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年度项目库" sheetId="1" r:id="rId1"/>
  </sheets>
  <definedNames>
    <definedName name="_xlnm._FilterDatabase" localSheetId="0" hidden="1">年度项目库!$A$5:$Z$36</definedName>
    <definedName name="_xlnm.Print_Titles" localSheetId="0">年度项目库!$1:$5</definedName>
  </definedNames>
  <calcPr calcId="144525"/>
</workbook>
</file>

<file path=xl/sharedStrings.xml><?xml version="1.0" encoding="utf-8"?>
<sst xmlns="http://schemas.openxmlformats.org/spreadsheetml/2006/main" count="441" uniqueCount="263">
  <si>
    <t>曲沃县2026年度巩固拓展脱贫攻坚成果和乡村振兴项目库入库项目明细表（新增入库）</t>
  </si>
  <si>
    <t>时间：2026年7月22日</t>
  </si>
  <si>
    <t>序号</t>
  </si>
  <si>
    <t>项目类别</t>
  </si>
  <si>
    <t>乡镇</t>
  </si>
  <si>
    <t>村</t>
  </si>
  <si>
    <t>项目名称</t>
  </si>
  <si>
    <t>建设性质</t>
  </si>
  <si>
    <t>实施地点</t>
  </si>
  <si>
    <t>实施期限</t>
  </si>
  <si>
    <t>责任单位</t>
  </si>
  <si>
    <t>实施单位及责任人</t>
  </si>
  <si>
    <t>建设内容及规模</t>
  </si>
  <si>
    <t>资金来源及规模</t>
  </si>
  <si>
    <t>绩效目标</t>
  </si>
  <si>
    <t>联农带农机制</t>
  </si>
  <si>
    <t>受益对象</t>
  </si>
  <si>
    <t>备注</t>
  </si>
  <si>
    <t>项目类型</t>
  </si>
  <si>
    <t>二级项目类型</t>
  </si>
  <si>
    <t>项目子类型</t>
  </si>
  <si>
    <t>计划开
工时间</t>
  </si>
  <si>
    <t>计划完
工时间</t>
  </si>
  <si>
    <t>预算
总投资
（万元）</t>
  </si>
  <si>
    <t>其中</t>
  </si>
  <si>
    <t>受益
村数（个）</t>
  </si>
  <si>
    <t>受益
户数（户）</t>
  </si>
  <si>
    <t>受益
人口数
（人）</t>
  </si>
  <si>
    <t>财政资金
（万元）</t>
  </si>
  <si>
    <t>其他资金
（万元）</t>
  </si>
  <si>
    <t>受益脱贫村数（个）</t>
  </si>
  <si>
    <t>受益脱贫户数及防止返贫监测对象户数（户）</t>
  </si>
  <si>
    <t>受益脱贫人口数及防止返贫监测对象人口数（人）</t>
  </si>
  <si>
    <t>产业发展</t>
  </si>
  <si>
    <t>加工流通项目</t>
  </si>
  <si>
    <t>加工业</t>
  </si>
  <si>
    <t>乐昌镇</t>
  </si>
  <si>
    <t>东张寨村</t>
  </si>
  <si>
    <t>乐昌镇东张寨村包装纸箱加工厂升级项目</t>
  </si>
  <si>
    <t>新建</t>
  </si>
  <si>
    <t>乐昌镇
东张寨村</t>
  </si>
  <si>
    <t>东张寨村股份经济联合社</t>
  </si>
  <si>
    <t>东张寨村股份经济联合社 张建国</t>
  </si>
  <si>
    <t>用于东张寨村包装纸箱加工厂扩大规模，购置YL粘钉打包一体机、智能柔性材料数控切割设备、RH-120四轮消防车、智能模切机机械手四类生产及安全设备，完善工厂自动化生产、消防安全配套设施。</t>
  </si>
  <si>
    <t>通过购置设备，项目落地后可大幅提升纸箱裁切、粘钉打包全流程自动化水平，缩减人工操作成本，提升产品加工精度与生产产能；同时配齐消防设备筑牢厂区安全生产防线，拓展订单承接能力，稳定吸纳村内劳动力就业，持续壮大村集体经济，带动村民增收。</t>
  </si>
  <si>
    <t>增加就业机会，带动本村村民就业，增加家庭收入；村集体收益及分红用于村内公益事业及每年为脱贫户、监测户家庭发放福利</t>
  </si>
  <si>
    <t>市场建设和农村物流</t>
  </si>
  <si>
    <t>北董乡</t>
  </si>
  <si>
    <t>北董村</t>
  </si>
  <si>
    <t>北董乡北董村农贸市场</t>
  </si>
  <si>
    <t>北董乡北董村小集镇</t>
  </si>
  <si>
    <t>北董村股份经济联合社</t>
  </si>
  <si>
    <t>北董村李朋</t>
  </si>
  <si>
    <t>地面硬化5200平米，彩钢安装3000平米，彩钢房20间</t>
  </si>
  <si>
    <t>北董村集镇位于 234 省道边，多年来一直在道路两侧摆摊经营，随着社会发展车辆增多安全隐患加大，此次硬化市场后，解决占道经营问题，所有流动商贩全部进入农贸市场，晚上可以继续经营夜市经济，增加就业岗位，拉动消费。</t>
  </si>
  <si>
    <t>提供固定摊位、门面经营、公益保洁等岗位，带动本村群众就近就业创业。降低本地农户入市交易成本，解决农产品售卖难问题，稳定种养产业收益。通过市场规范化运营，形成村集体稳定经营性收入，夯实乡村振兴产业基础。</t>
  </si>
  <si>
    <t>乡村建设行动</t>
  </si>
  <si>
    <t>农村基础设施（含产业配套基础设施）</t>
  </si>
  <si>
    <t>农村道路建设（通村路、通户路、小型桥梁等）</t>
  </si>
  <si>
    <t>义门</t>
  </si>
  <si>
    <t>北董乡义门村街道硬化工程</t>
  </si>
  <si>
    <t>北董乡义门村</t>
  </si>
  <si>
    <t>义门村股份经济联合社</t>
  </si>
  <si>
    <t>义门村尤刘胜</t>
  </si>
  <si>
    <t>基础设施修缮工程，对村内1600平米道路进行沥青混凝土铺设，对100平米道路底层进行修补。</t>
  </si>
  <si>
    <t>解决群众出行难题，改善农村交通条件和人居环境。特别是，能为我村50余位老人通行日间照料中心提供便利，保证老人出行安全，带动农产品外运。</t>
  </si>
  <si>
    <t>解决群众出行难题，改善农村交通条件和人居环境。</t>
  </si>
  <si>
    <t>农产品仓储保鲜冷链基础设施建设</t>
  </si>
  <si>
    <t>裴南庄村</t>
  </si>
  <si>
    <t>北董乡裴南庄村保鲜库建设项目</t>
  </si>
  <si>
    <t>北董乡裴南庄村</t>
  </si>
  <si>
    <t>裴南庄村股份经济联合社</t>
  </si>
  <si>
    <t>裴南庄村    杜玉红</t>
  </si>
  <si>
    <t>1000立方米保鲜库，200个货架，1台叉车。</t>
  </si>
  <si>
    <t>解决裴南庄村蔬菜集中上市引起的滞销问题，延长农产品保鲜周期，提升蔬菜产品附加值，带动村集体经济增收。</t>
  </si>
  <si>
    <t>可为村民提供就业岗位，带动脱贫户和监测户稳定增收，促进本村蔬菜产业规模化、标准化发展，有效巩固拓展脱贫攻坚成果，助力乡村产业振兴。</t>
  </si>
  <si>
    <t>明德村</t>
  </si>
  <si>
    <t>北董乡明德村粮食晾晒场</t>
  </si>
  <si>
    <t>北董乡明德村</t>
  </si>
  <si>
    <t>明德村股份经济联合社</t>
  </si>
  <si>
    <t>明德村张振龙</t>
  </si>
  <si>
    <t>建设晾晒场8亩</t>
  </si>
  <si>
    <t>预期晾晒场建设完成后，对本村及周边村农民粮食晾晒提供场所，保障粮食安全，增加村民粮食收入。提高农民种植粮食心劲，夯实粮食安全根基，保障粮食收益</t>
  </si>
  <si>
    <t>有利于调动农民种植积极性，出促进农业发展、对稳住农业“基本盘”和保障粮食安全起到了积极作用。</t>
  </si>
  <si>
    <t>北属寺</t>
  </si>
  <si>
    <t>北董乡北属寺村街道硬化工程</t>
  </si>
  <si>
    <t>北董乡北属寺村</t>
  </si>
  <si>
    <t>北属寺村股份经济联合社</t>
  </si>
  <si>
    <t>北属寺村张军社</t>
  </si>
  <si>
    <t>基础设施修缮工程，对村内3000平米道路进行沥青混凝土铺设，对200平米道路底层进行修补。</t>
  </si>
  <si>
    <t>完善村内路网结构，提升道路通行能力与安全等级，解决群众出行难、农产品运输不畅问题，改善村容村貌，提升群众满意度。</t>
  </si>
  <si>
    <t>史村镇</t>
  </si>
  <si>
    <t>大杨村</t>
  </si>
  <si>
    <t>史村镇大杨村南北大街道路硬化修缮</t>
  </si>
  <si>
    <t>大杨村民委员会</t>
  </si>
  <si>
    <t>大杨村民委员会    衡建民</t>
  </si>
  <si>
    <t>对大杨村南北大街现有破损路面实施整体修缮改造，道路建设总长度1200米，路面设计宽度4米，主要工程含破损路基平整、路面硬化修补、道路边角修整等配套工程</t>
  </si>
  <si>
    <t>改善村内基础设施，提升村民幸福指数。</t>
  </si>
  <si>
    <t>东宁村</t>
  </si>
  <si>
    <t>史村镇东宁村粮食晾晒场产业建设项目</t>
  </si>
  <si>
    <t>东宁</t>
  </si>
  <si>
    <t>东宁村民委员会</t>
  </si>
  <si>
    <t>东宁村民委员会    王立林</t>
  </si>
  <si>
    <t>新建粮食晾晒场，进行场地平整、碎石铺垫、混凝土硬化，配套简易排水、围挡设施等。</t>
  </si>
  <si>
    <t>盈村</t>
  </si>
  <si>
    <t>史村镇盈村道路硬化二期工程项目</t>
  </si>
  <si>
    <t>盈村村民委员会</t>
  </si>
  <si>
    <t>盈村村民委员会     闫冬玲</t>
  </si>
  <si>
    <t>村内道路硬化5000平米</t>
  </si>
  <si>
    <t>秦岗村</t>
  </si>
  <si>
    <t>史村镇秦岗村粮食烘干厂项目</t>
  </si>
  <si>
    <t>秦岗</t>
  </si>
  <si>
    <t>秦岗村民委员会</t>
  </si>
  <si>
    <t>秦岗村民委员会     李军玲</t>
  </si>
  <si>
    <t>购买粮食烘干设备</t>
  </si>
  <si>
    <t>壮大村集体经济</t>
  </si>
  <si>
    <t>提供工作岗位，增加村民收入</t>
  </si>
  <si>
    <t>张范村</t>
  </si>
  <si>
    <t>史村镇张范村农产品冷藏保鲜建设项目</t>
  </si>
  <si>
    <t>张范</t>
  </si>
  <si>
    <t>张范村民委员会</t>
  </si>
  <si>
    <t>张范村民委员会     李佩</t>
  </si>
  <si>
    <t>新建村级农产品冷藏保鲜设施，配套制冷设备、保温库体、电控系统、排水通风及附属配套设施。</t>
  </si>
  <si>
    <t>配套设施项目</t>
  </si>
  <si>
    <t>小型农田水利设施建设</t>
  </si>
  <si>
    <t>靳庄村</t>
  </si>
  <si>
    <t>史村镇靳庄村农田灌溉提水泵站建设项目</t>
  </si>
  <si>
    <t>靳庄</t>
  </si>
  <si>
    <t>靳庄村民委员会</t>
  </si>
  <si>
    <t>靳庄村民委员会    杨久人</t>
  </si>
  <si>
    <t>提水机房、蓄水缓冲池、水泵及配套设备、铺设200型主管道500米、监控摄像头两个。</t>
  </si>
  <si>
    <t>南韩村</t>
  </si>
  <si>
    <t>史村镇南韩村晋南芦笋半成品加工车间及烘干项目</t>
  </si>
  <si>
    <t>南韩</t>
  </si>
  <si>
    <t>南韩村民委员会</t>
  </si>
  <si>
    <t>南韩村民委员会    张铁林</t>
  </si>
  <si>
    <t>建设加工车间200平米，购买不锈钢工作台，周转箱，附送带，刀具，模具等。</t>
  </si>
  <si>
    <t>项目实施后，预计可提供20多个村里劳动力的就业岗位。</t>
  </si>
  <si>
    <t>史村镇秦岗村道路铺沥青油工程</t>
  </si>
  <si>
    <t>道路铺沥青油6700平米</t>
  </si>
  <si>
    <t>曲村镇</t>
  </si>
  <si>
    <t>方城村</t>
  </si>
  <si>
    <t>曲村镇方城村路硬化工程</t>
  </si>
  <si>
    <t>方城村十字路口南</t>
  </si>
  <si>
    <t>曲村镇人民政府</t>
  </si>
  <si>
    <t>曲村镇人民政府 张振华</t>
  </si>
  <si>
    <t>村十字路口南硬化道路1条，长700米，宽4米，总面积2800平方米。</t>
  </si>
  <si>
    <t>完善村级基础设施，改善人居环境，带动经济产业发展，夯实乡村发展基础。</t>
  </si>
  <si>
    <t>下坞村</t>
  </si>
  <si>
    <t>曲沃县下坞村香满坞豆制品加工建设项目（二）期</t>
  </si>
  <si>
    <t>曲沃县曲村镇下坞村</t>
  </si>
  <si>
    <t>新建净化厂房240平方米，购置安装即食豆制品加工生产线设备。</t>
  </si>
  <si>
    <t>在一期项目成功运营的基础上，建设即食豆制品加工生产线，实现豆腐串等初级产品向即食产品的深度转化。项目投产后，预计年加工即食豆制品100吨以上，新增年产值600万元以上，带动就业30人以上，进一步巩固下坞村豆制品加工专业村地位，提升“香满坞”品牌市场竞争力</t>
  </si>
  <si>
    <t>项目可带动本村及周边村民就业30人以上，优先安排脱贫户、监测户、留守妇女等群体。通过技能培训、岗位带动、订单收购等方式，提升村民参与度和受益面。</t>
  </si>
  <si>
    <t>杨谈乡</t>
  </si>
  <si>
    <t>杨谈村</t>
  </si>
  <si>
    <t>杨谈乡杨谈村粮食烘干项目</t>
  </si>
  <si>
    <t>杨谈村股份经济联合社</t>
  </si>
  <si>
    <t>杨谈村股份经济联合社
杜银虎</t>
  </si>
  <si>
    <t>1、车间及厂房：建设封闭式烘干车间及厂房400平方米，安装1台连续式粮食烘干机，（单台处理量30吨/日），配套提升机、清理筛、输送设备等。
2、仓储设施：建设暂存仓2座，用于存放已烘干粮食，配备通风、防潮设施。
3、辅助设施：安装地磅，建设磅房，建设控制室（安装烘干设备智能控制系统）修建排水沟、消防通道等。
4、配套设备：购置粮食水分测定仪、输送车辆、30铲车，消防设备、环保设备（如粉尘收集装置）等。</t>
  </si>
  <si>
    <t>按日均烘干30吨、年运营60天、单价100元/吨计算，年收入约18万元。减去能耗、人员工资、维护费等成本 ，预算年净利润10万元。</t>
  </si>
  <si>
    <t>1、减少粮食损失：减少粮食霉变、发芽损失，提高成品率。
2、提升农户收益：烘干后粮食品质提高，收购价可提升15%。
3、为本村农业发展和农户增收提供有力支撑。</t>
  </si>
  <si>
    <t>公共照明设施</t>
  </si>
  <si>
    <t>八顷村</t>
  </si>
  <si>
    <t>杨谈乡八顷村太阳能路灯安装项目</t>
  </si>
  <si>
    <t>2026年7月</t>
  </si>
  <si>
    <t>2026年9月</t>
  </si>
  <si>
    <t>八顷村股份经济联合</t>
  </si>
  <si>
    <t>八顷村股份经济联合卫水利</t>
  </si>
  <si>
    <t>安装太阳能路灯335盏，其中立杆式太阳能路灯210盏、无杆式太阳能路灯125盏。</t>
  </si>
  <si>
    <t>通过安装路灯，切实改善农户夜晚出行及生产生活条件。</t>
  </si>
  <si>
    <t>用于村内所有农户</t>
  </si>
  <si>
    <t>里村镇</t>
  </si>
  <si>
    <t>南柴村</t>
  </si>
  <si>
    <t>里村镇南柴村蔬菜深加工项目（二期）</t>
  </si>
  <si>
    <t>曲沃县</t>
  </si>
  <si>
    <t>里村镇人民政府</t>
  </si>
  <si>
    <t>南柴村股份经济联合社（范宝俊）</t>
  </si>
  <si>
    <t>1.建设标准化洁净加工车间；2.配套购置安装全自动切片、清洗、分拣、打浆、包装、消毒等成套加工设备；3.实施道路硬化、水电改造、排水排污、消防防护等配套工程</t>
  </si>
  <si>
    <t>延伸本地蔬菜种植产业链，提升农产品附加值，推动传统种植产业向精深加工转型升级；同时完善乡村产业业态，带动运输、配套服务等相关产业发展，持续夯实乡村产业振兴发展根基。</t>
  </si>
  <si>
    <t>可稳定带动本地50余名劳动力就近就业，吸纳脱贫户、闲置劳动力务工增收</t>
  </si>
  <si>
    <t>生产项目</t>
  </si>
  <si>
    <t>种植业基地</t>
  </si>
  <si>
    <t>石滩村</t>
  </si>
  <si>
    <t>里村镇石滩村农业机械设备配套项目</t>
  </si>
  <si>
    <t>石滩村股份经济联合社（陈双群）</t>
  </si>
  <si>
    <t>玉米收获机2台、液压反转犁1台、平地机1台、深松机1台、秸秆切碎还田机1台、喷杆喷雾机1台、三轮摩托车1辆、电三轮1辆、三轮车4辆</t>
  </si>
  <si>
    <t>依托农业全程托管收费、农机闲置对外作业及农资集采节约成本，村集体年增收10万元以上；土地利用率提升10%左右，粮食亩产提高10%以上</t>
  </si>
  <si>
    <t>可带动10-20户农户年均增收1.5万-2万元</t>
  </si>
  <si>
    <t>里村镇石滩村经济林三期项目</t>
  </si>
  <si>
    <t>种植瑞雪苹果100亩及相关配套附属设施，机械拖拉机1台，打药机1台，割草机1台</t>
  </si>
  <si>
    <t>实现村级主导产业优化，不断延伸产业发展链条，巩固脱贫攻坚成果，推进脱贫攻坚与乡村振兴有效衔接，壮大村集体经济，带动村民增收致富</t>
  </si>
  <si>
    <t>可解决村级留守劳动力30余人的就业问题，同时鼓励有种植意向的群众积极种植，形成连片效应</t>
  </si>
  <si>
    <t>光伏电站建设</t>
  </si>
  <si>
    <t>高显镇</t>
  </si>
  <si>
    <t>安居村</t>
  </si>
  <si>
    <t>高显镇安居村 550 千瓦光伏长廊建设项目</t>
  </si>
  <si>
    <t>1.村委会大院
2.进村路</t>
  </si>
  <si>
    <t>2026年7月上旬</t>
  </si>
  <si>
    <t>2026年8月底</t>
  </si>
  <si>
    <t>安居村村委会</t>
  </si>
  <si>
    <t>晋南恒泰新能源科技有限公司
杨军功</t>
  </si>
  <si>
    <t>本项目总装机容量550千瓦，分两个场地分批建设光伏设施。第一处选址于村委会院内，占地面积165平方米，安装730瓦光伏板116块，总装机容量84.68千瓦，第二处选址于进村路，占地面积1920余平方米，安装730瓦光伏板640块，总装机容量465.32千瓦。配套设施：1.单晶硅光伏板组件2.光伏项目专用电缆3.电表箱4.逆变器5.光伏板支架6.导水槽7.支架地桩等材料</t>
  </si>
  <si>
    <t>根据气象相关部门监测，曲沃县年光伏日照时长约为1200小时计算
村委会院内光伏系统装机容量为84.68千瓦，年发电量为84.68千瓦*1200小时，合计为10.16万度电，每度电按0.47元核算，每年产生收入为4.77万元
进村路光伏系统装机容量465.32千瓦，年发电量为465.32*1200小时，合计为56万度电，每度电按0.3元核算，每年产生收入为16.8万元</t>
  </si>
  <si>
    <t>经济效益：
1.村委会办公用电、自来水用电每年约为9万元左右，通过村委会院内光伏项目，每年可减少支出4.77万元
2.通过进村路光伏工程项目，年收益为16.8万元，即壮大集体经济收入，又间接降低村委会关于惠民政策的各项支出，共享集体发展成果
社会效益：
全村总人口2600余人，60岁以上老年人680余人，70岁以上老年人230余人，80岁以上老年人50余人，项目建成后，利用下方空闲场地，为全村老年人提供休闲、娱乐一体化文化场所</t>
  </si>
  <si>
    <t>郑村</t>
  </si>
  <si>
    <t>高显镇郑村农村道路建设项目</t>
  </si>
  <si>
    <t>郑村村民委员会</t>
  </si>
  <si>
    <t>郑村村民委员会杨乐乐</t>
  </si>
  <si>
    <t>硬化地面4600平方米（厚度15公分）</t>
  </si>
  <si>
    <t>本项目硬化混凝土路面 4600㎡、厚 15cm，为村级民生工程。产出指标：按期完成路面浇筑，路面强度、厚度达标。经济效益：降低农机、货运车辆维保及运输成本，减少农产品损耗，提升土地流转价值，节约长期道路养护支出。社会效益：消除坑洼积水，保障群众出行安全，改善村容环境，便利就医、农耕与便民配送。效益指标：物流成本、安全事故、人居环境明显改善；满意度指标：村民综合满意度达 95% 以上。</t>
  </si>
  <si>
    <t>本村内道路硬化项目坚持惠民富民导向，构建完善稳定的联农带农机制。项目实施全过程紧贴群众生产生活需求，施工阶段优先聘用本村村民参与辅助作业，带动群众就地就近就业、增加劳务收入。道路全面硬化提质后，彻底破解村内出行难、农产品外运难问题，畅通村内产业物流通道，有效减少农产品运输损耗和流通费用。同时显著优化农业生产通行条件，方便农机下地作业，盘活村内土地、闲置场地等资源，持续激活村级产业发展活力，稳定带动农户增产增收，切实提升群众受益度。</t>
  </si>
  <si>
    <t>北白集村</t>
  </si>
  <si>
    <t>高显镇北白集村农村道路建设项目</t>
  </si>
  <si>
    <t>北白集村村民委员会</t>
  </si>
  <si>
    <t>北白集村村民委员会王鹏</t>
  </si>
  <si>
    <t>铺沥青路面长645米宽6米共3870平方米厚5公分</t>
  </si>
  <si>
    <t>经济效益：项目彻底改善原有路面通行条件，大幅降低车辆燃油、维修养护成本，有效减少农产品运输损耗与外运时长，切实降低村级物流成本。同时畅通农产品产销通道，提升村内耕地、闲置资产流转价值，带动农户增收与村级集体经济增效。此外，沥青路面耐久性强，可大幅降低道路日常运维费用，实现长期降本增效，施工期间还可吸纳本地村民务工，增加村民临时性收入。
社会效益：项目补齐乡村基础设施短板，消除坑洼泥泞带来的出行安全隐患，大幅降低道路交通安全事故。有效整治路面扬尘、积水乱象，优化村容村貌与人居环境。同时提升就医、通勤、便民配送等公共服务通行效率，便利农机作业，切实提升村民获得感与满意度，化解道路通行邻里纠纷，助力乡村振兴与基层治理提升。</t>
  </si>
  <si>
    <t>本次村内沥青道路硬化项目建立健全联农带农长效机制，立足便民利民、助农增收核心。项目建设优先吸纳本村闲置劳动力就近务工，帮助村民就地稳岗增收。道路提质后有效打通乡村农产品运输“最后一公里”，大幅降低农产品外运成本与损耗，便利果蔬、粮食等农产品外销。同时改善村内生产经营条件，提升土地、闲置资源利用价值，持续带动农户稳产增收、助力村级产业发展，切实惠及全体村民。</t>
  </si>
  <si>
    <t>产业园（区）</t>
  </si>
  <si>
    <t>2026年曲沃县智慧菜谷园区基础设施建设项目</t>
  </si>
  <si>
    <t>曲沃经济技术开发区（智慧菜谷园区）</t>
  </si>
  <si>
    <t>农业农村局</t>
  </si>
  <si>
    <t>曲沃县晋之源农业开发有限公司、贾瑞明</t>
  </si>
  <si>
    <t>1新建一座1000m³蓄水池；铺设DN200生产供水管道4000米、DN110生活供水管道1300米；建设雨水DN200排水管道1500米和污水DN200排水管道2400米（均含增压设备）；建设雨水调蓄池、排碱池800m；新建排灌站1座；配套污水处理设施1套；架设变电器2台。</t>
  </si>
  <si>
    <t>项目建成后，可有效改善园区生产用水和生活用水供给条件，完善排水及污水处理体系，保障园区电力供应，为智慧菜谷园区的高效运营和现代农业发展提供坚实的设施支撑，推动园区农业产业提质增效</t>
  </si>
  <si>
    <t>通过项目建设提升种苗繁育效能，为农户提供更为优质种苗，提高收益；服务带动；为农户提供统一的技术指导和统一的销售服务</t>
  </si>
  <si>
    <t>养殖业基地</t>
  </si>
  <si>
    <t>2026年畜禽智慧养殖示范场创建项目</t>
  </si>
  <si>
    <t>改建</t>
  </si>
  <si>
    <t>山西亿宸农牧科技股份有限公司
丁源源</t>
  </si>
  <si>
    <t>总占地30000㎡，其中改造标准化羊舍20栋共计13500㎡，设计存栏10000只；配套增设智能环控系统、智能羊只谱系管理系统、自动化电动卷膜系统、物联网控制平台、智能高压微雾降尘系统及车辆洗消设备、监控系统、数据中台软件系统、净水处理系统及生物育种设备等设施设备；建设全价颗粒饲料生产车间及购置部分配套设施设备；购买萨福克、东弗里生、湖羊种羊；购置项目所需生产资料及设施设备</t>
  </si>
  <si>
    <t>争创“临汾市智慧养殖示范场”称号，形成年出栏羊2.5万只的智慧化羊场产能，养殖年效率提升15%以上，用工成本降低30%以上，预计年产值3800万元以上。</t>
  </si>
  <si>
    <t>通过“公司+村集体经济+农户”合作模式，可带动更多农户融入产业链，预计年回收10000吨农田秸秆拓宽农民增收渠道，推动曲沃县肉羊产业从传统养殖向智慧养殖转型升级。</t>
  </si>
  <si>
    <t>品牌打造和展销平台</t>
  </si>
  <si>
    <t>曲沃县2026年第五季临汾优选企业产品宣传推广项目</t>
  </si>
  <si>
    <t>史村镇
曲沃县经济开发区</t>
  </si>
  <si>
    <t>曲沃县农业农村局</t>
  </si>
  <si>
    <t>曲沃县晋之源农业开发有限公司、沃尔康源（山西）功能食品有限公司、山西隆鑫晟食品有限公司、曲沃县磨盘岭喜雷食品有限公司</t>
  </si>
  <si>
    <t>第五季临汾优选企业产品提档升级、营销宣传推广、检验检测等，每个企业扶持资金45万元</t>
  </si>
  <si>
    <t>完成包装提档升级、宣传营销、产品检验检测等相关工作。</t>
  </si>
  <si>
    <t>帮助产销对接</t>
  </si>
  <si>
    <t>裴南庄村沥青路铺设工程</t>
  </si>
  <si>
    <t>裴南庄村民委员会</t>
  </si>
  <si>
    <t>8000平米街巷路面铺设。</t>
  </si>
  <si>
    <t>解决裴南庄村路面破损问题，改善人居环境，提升村民幸福指数</t>
  </si>
  <si>
    <t>明德村道路硬化、亮化工程</t>
  </si>
  <si>
    <t>明德村民委员会</t>
  </si>
  <si>
    <t>硬化道路7800平方米，亮化道路65盏路灯</t>
  </si>
  <si>
    <t>项目建成后，可全面优化村内交通路网和照明体系，改善村级基础设施薄弱现状，</t>
  </si>
  <si>
    <t>为村民日常出行、农业生产运输、村级产业发展提供坚实的基础保障，切实提升村民幸福感、获得感和安全感。</t>
  </si>
  <si>
    <t>曲沃县里村镇石滩村
2026年度创建精品示范村建设项目</t>
  </si>
  <si>
    <t>石滩村陈双群</t>
  </si>
  <si>
    <t>盘活7处闲置空地建设生态停车场4700平方米；绿化面积328平方米</t>
  </si>
  <si>
    <t>通过项目实施，有效盘活村内7处闲置公共土地资源，建成标准化生态公共停车场，彻底解决村内停车难、车辆乱停乱放问题，全面消除道路交通安全隐患；补齐绿化短板，大幅优化村庄生态风貌和人居环境。</t>
  </si>
  <si>
    <t>彻底解决村内停车难、车辆乱停乱放问题，全面消除道路交通安全隐患；补齐绿化短板，大幅优化村庄生态风貌和人居环境。</t>
  </si>
  <si>
    <t>人居环境整治</t>
  </si>
  <si>
    <t>村容村貌提升</t>
  </si>
  <si>
    <t>吉祥村</t>
  </si>
  <si>
    <t>曲沃县曲村镇吉祥村2026年度创建提档升级村建设项目</t>
  </si>
  <si>
    <t>村环村道路铺设柏油路面6200平方米；完成闲置土地资源化利用共计640平方米；安装太阳能路灯14盏。</t>
  </si>
  <si>
    <t>完善村内路网及照明，保障群众安全出行，优化生产生活条件，夯实振兴基础。</t>
  </si>
  <si>
    <t>通过完善道路照明设施，消除安全隐患，改善人居环境，助推特色农业发展和村民增收。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</si>
</sst>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4" fillId="11" borderId="8" applyNumberFormat="false" applyAlignment="false" applyProtection="false">
      <alignment vertical="center"/>
    </xf>
    <xf numFmtId="0" fontId="24" fillId="10" borderId="12" applyNumberFormat="false" applyAlignment="false" applyProtection="false">
      <alignment vertical="center"/>
    </xf>
    <xf numFmtId="0" fontId="16" fillId="12" borderId="9" applyNumberFormat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0" fillId="0" borderId="0" xfId="0" applyFill="true">
      <alignment vertical="center"/>
    </xf>
    <xf numFmtId="0" fontId="1" fillId="2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ont="true" applyFill="true" applyBorder="true">
      <alignment vertical="center"/>
    </xf>
    <xf numFmtId="57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31" fontId="4" fillId="2" borderId="0" xfId="0" applyNumberFormat="true" applyFont="true" applyFill="true" applyAlignment="true">
      <alignment horizontal="right" vertical="center" wrapText="true"/>
    </xf>
    <xf numFmtId="0" fontId="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36"/>
  <sheetViews>
    <sheetView tabSelected="1" zoomScale="80" zoomScaleNormal="80" topLeftCell="T1" workbookViewId="0">
      <selection activeCell="X2" sqref="X2:Z2"/>
    </sheetView>
  </sheetViews>
  <sheetFormatPr defaultColWidth="9" defaultRowHeight="15"/>
  <cols>
    <col min="5" max="9" width="9" customWidth="true"/>
    <col min="10" max="10" width="12.875" customWidth="true"/>
    <col min="11" max="11" width="16.25" customWidth="true"/>
    <col min="12" max="12" width="9" customWidth="true"/>
    <col min="13" max="13" width="11.9416666666667" customWidth="true"/>
    <col min="14" max="14" width="30.1333333333333" customWidth="true"/>
    <col min="15" max="15" width="10.375"/>
    <col min="16" max="16" width="9" style="3"/>
    <col min="17" max="17" width="10.375" style="3"/>
    <col min="18" max="18" width="24.6833333333333" customWidth="true"/>
    <col min="19" max="19" width="31.7166666666667" customWidth="true"/>
    <col min="26" max="26" width="6.10833333333333" customWidth="true"/>
  </cols>
  <sheetData>
    <row r="1" s="1" customFormat="true" ht="45" customHeight="true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5"/>
      <c r="Q1" s="25"/>
      <c r="R1" s="4"/>
      <c r="S1" s="4"/>
      <c r="T1" s="4"/>
      <c r="U1" s="4"/>
      <c r="V1" s="4"/>
      <c r="W1" s="4"/>
      <c r="X1" s="4"/>
      <c r="Y1" s="4"/>
      <c r="Z1" s="4"/>
    </row>
    <row r="2" s="1" customFormat="true" ht="32" customHeight="true" spans="1:26">
      <c r="A2" s="5"/>
      <c r="B2" s="5"/>
      <c r="C2" s="5"/>
      <c r="D2" s="6"/>
      <c r="E2" s="13"/>
      <c r="F2" s="14"/>
      <c r="G2" s="15"/>
      <c r="H2" s="6"/>
      <c r="I2" s="13"/>
      <c r="J2" s="6"/>
      <c r="K2" s="6"/>
      <c r="L2" s="6"/>
      <c r="M2" s="6"/>
      <c r="N2" s="26"/>
      <c r="O2" s="6"/>
      <c r="P2" s="6"/>
      <c r="Q2" s="6"/>
      <c r="R2" s="6"/>
      <c r="S2" s="6"/>
      <c r="T2" s="6"/>
      <c r="U2" s="6"/>
      <c r="V2" s="6"/>
      <c r="W2" s="6"/>
      <c r="X2" s="30" t="s">
        <v>1</v>
      </c>
      <c r="Y2" s="30"/>
      <c r="Z2" s="30"/>
    </row>
    <row r="3" s="1" customFormat="true" ht="31" customHeight="true" spans="1:26">
      <c r="A3" s="7" t="s">
        <v>2</v>
      </c>
      <c r="B3" s="8" t="s">
        <v>3</v>
      </c>
      <c r="C3" s="8"/>
      <c r="D3" s="8"/>
      <c r="E3" s="8" t="s">
        <v>4</v>
      </c>
      <c r="F3" s="16" t="s">
        <v>5</v>
      </c>
      <c r="G3" s="17" t="s">
        <v>6</v>
      </c>
      <c r="H3" s="8" t="s">
        <v>7</v>
      </c>
      <c r="I3" s="8" t="s">
        <v>8</v>
      </c>
      <c r="J3" s="8" t="s">
        <v>9</v>
      </c>
      <c r="K3" s="8"/>
      <c r="L3" s="8" t="s">
        <v>10</v>
      </c>
      <c r="M3" s="27" t="s">
        <v>11</v>
      </c>
      <c r="N3" s="8" t="s">
        <v>12</v>
      </c>
      <c r="O3" s="8" t="s">
        <v>13</v>
      </c>
      <c r="P3" s="8"/>
      <c r="Q3" s="8"/>
      <c r="R3" s="8" t="s">
        <v>14</v>
      </c>
      <c r="S3" s="8" t="s">
        <v>15</v>
      </c>
      <c r="T3" s="8" t="s">
        <v>16</v>
      </c>
      <c r="U3" s="8"/>
      <c r="V3" s="8"/>
      <c r="W3" s="8"/>
      <c r="X3" s="8"/>
      <c r="Y3" s="8"/>
      <c r="Z3" s="8" t="s">
        <v>17</v>
      </c>
    </row>
    <row r="4" s="1" customFormat="true" ht="45" customHeight="true" spans="1:26">
      <c r="A4" s="7"/>
      <c r="B4" s="8" t="s">
        <v>18</v>
      </c>
      <c r="C4" s="8" t="s">
        <v>19</v>
      </c>
      <c r="D4" s="8" t="s">
        <v>20</v>
      </c>
      <c r="E4" s="8"/>
      <c r="F4" s="16"/>
      <c r="G4" s="17"/>
      <c r="H4" s="8"/>
      <c r="I4" s="8"/>
      <c r="J4" s="8" t="s">
        <v>21</v>
      </c>
      <c r="K4" s="8" t="s">
        <v>22</v>
      </c>
      <c r="L4" s="8"/>
      <c r="M4" s="28"/>
      <c r="N4" s="8"/>
      <c r="O4" s="8" t="s">
        <v>23</v>
      </c>
      <c r="P4" s="8" t="s">
        <v>24</v>
      </c>
      <c r="Q4" s="8"/>
      <c r="R4" s="8"/>
      <c r="S4" s="8"/>
      <c r="T4" s="8" t="s">
        <v>25</v>
      </c>
      <c r="U4" s="8" t="s">
        <v>26</v>
      </c>
      <c r="V4" s="8" t="s">
        <v>27</v>
      </c>
      <c r="W4" s="8" t="s">
        <v>24</v>
      </c>
      <c r="X4" s="8"/>
      <c r="Y4" s="8"/>
      <c r="Z4" s="8"/>
    </row>
    <row r="5" s="1" customFormat="true" ht="93" customHeight="true" spans="1:26">
      <c r="A5" s="7"/>
      <c r="B5" s="8"/>
      <c r="C5" s="8"/>
      <c r="D5" s="8"/>
      <c r="E5" s="8"/>
      <c r="F5" s="16"/>
      <c r="G5" s="17"/>
      <c r="H5" s="8"/>
      <c r="I5" s="8"/>
      <c r="J5" s="8"/>
      <c r="K5" s="8"/>
      <c r="L5" s="8"/>
      <c r="M5" s="29"/>
      <c r="N5" s="8"/>
      <c r="O5" s="8"/>
      <c r="P5" s="8" t="s">
        <v>28</v>
      </c>
      <c r="Q5" s="8" t="s">
        <v>29</v>
      </c>
      <c r="R5" s="8"/>
      <c r="S5" s="8"/>
      <c r="T5" s="8"/>
      <c r="U5" s="8"/>
      <c r="V5" s="8"/>
      <c r="W5" s="8" t="s">
        <v>30</v>
      </c>
      <c r="X5" s="8" t="s">
        <v>31</v>
      </c>
      <c r="Y5" s="8" t="s">
        <v>32</v>
      </c>
      <c r="Z5" s="8"/>
    </row>
    <row r="6" s="2" customFormat="true" ht="156" customHeight="true" spans="1:26">
      <c r="A6" s="9">
        <v>1</v>
      </c>
      <c r="B6" s="10" t="s">
        <v>33</v>
      </c>
      <c r="C6" s="10" t="s">
        <v>34</v>
      </c>
      <c r="D6" s="10" t="s">
        <v>35</v>
      </c>
      <c r="E6" s="10" t="s">
        <v>36</v>
      </c>
      <c r="F6" s="18" t="s">
        <v>37</v>
      </c>
      <c r="G6" s="10" t="s">
        <v>38</v>
      </c>
      <c r="H6" s="10" t="s">
        <v>39</v>
      </c>
      <c r="I6" s="10" t="s">
        <v>40</v>
      </c>
      <c r="J6" s="23">
        <v>46266</v>
      </c>
      <c r="K6" s="23">
        <v>46357</v>
      </c>
      <c r="L6" s="10" t="s">
        <v>41</v>
      </c>
      <c r="M6" s="10" t="s">
        <v>42</v>
      </c>
      <c r="N6" s="12" t="s">
        <v>43</v>
      </c>
      <c r="O6" s="12">
        <v>151.41</v>
      </c>
      <c r="P6" s="12">
        <v>110</v>
      </c>
      <c r="Q6" s="12">
        <v>41.41</v>
      </c>
      <c r="R6" s="12" t="s">
        <v>44</v>
      </c>
      <c r="S6" s="12" t="s">
        <v>45</v>
      </c>
      <c r="T6" s="10">
        <v>1</v>
      </c>
      <c r="U6" s="10">
        <v>603</v>
      </c>
      <c r="V6" s="10">
        <v>2318</v>
      </c>
      <c r="W6" s="10">
        <v>0</v>
      </c>
      <c r="X6" s="10">
        <v>63</v>
      </c>
      <c r="Y6" s="10">
        <v>191</v>
      </c>
      <c r="Z6" s="31"/>
    </row>
    <row r="7" s="2" customFormat="true" ht="164" customHeight="true" spans="1:26">
      <c r="A7" s="9">
        <v>2</v>
      </c>
      <c r="B7" s="10" t="s">
        <v>33</v>
      </c>
      <c r="C7" s="10" t="s">
        <v>34</v>
      </c>
      <c r="D7" s="10" t="s">
        <v>46</v>
      </c>
      <c r="E7" s="10" t="s">
        <v>47</v>
      </c>
      <c r="F7" s="18" t="s">
        <v>48</v>
      </c>
      <c r="G7" s="10" t="s">
        <v>49</v>
      </c>
      <c r="H7" s="10" t="s">
        <v>39</v>
      </c>
      <c r="I7" s="10" t="s">
        <v>50</v>
      </c>
      <c r="J7" s="23">
        <v>46235</v>
      </c>
      <c r="K7" s="23">
        <v>46296</v>
      </c>
      <c r="L7" s="10" t="s">
        <v>51</v>
      </c>
      <c r="M7" s="10" t="s">
        <v>52</v>
      </c>
      <c r="N7" s="12" t="s">
        <v>53</v>
      </c>
      <c r="O7" s="12">
        <v>130</v>
      </c>
      <c r="P7" s="12">
        <v>110</v>
      </c>
      <c r="Q7" s="12">
        <v>20</v>
      </c>
      <c r="R7" s="12" t="s">
        <v>54</v>
      </c>
      <c r="S7" s="12" t="s">
        <v>55</v>
      </c>
      <c r="T7" s="10">
        <v>24</v>
      </c>
      <c r="U7" s="10">
        <v>9661</v>
      </c>
      <c r="V7" s="10">
        <v>36220</v>
      </c>
      <c r="W7" s="10">
        <v>0</v>
      </c>
      <c r="X7" s="10">
        <v>1</v>
      </c>
      <c r="Y7" s="10">
        <v>2</v>
      </c>
      <c r="Z7" s="31"/>
    </row>
    <row r="8" s="2" customFormat="true" ht="116" customHeight="true" spans="1:26">
      <c r="A8" s="9">
        <v>3</v>
      </c>
      <c r="B8" s="10" t="s">
        <v>56</v>
      </c>
      <c r="C8" s="10" t="s">
        <v>57</v>
      </c>
      <c r="D8" s="11" t="s">
        <v>58</v>
      </c>
      <c r="E8" s="10" t="s">
        <v>47</v>
      </c>
      <c r="F8" s="18" t="s">
        <v>59</v>
      </c>
      <c r="G8" s="10" t="s">
        <v>60</v>
      </c>
      <c r="H8" s="10" t="s">
        <v>39</v>
      </c>
      <c r="I8" s="10" t="s">
        <v>61</v>
      </c>
      <c r="J8" s="23">
        <v>46204</v>
      </c>
      <c r="K8" s="23">
        <v>46235</v>
      </c>
      <c r="L8" s="10" t="s">
        <v>62</v>
      </c>
      <c r="M8" s="10" t="s">
        <v>63</v>
      </c>
      <c r="N8" s="12" t="s">
        <v>64</v>
      </c>
      <c r="O8" s="12">
        <v>15</v>
      </c>
      <c r="P8" s="12">
        <v>13</v>
      </c>
      <c r="Q8" s="12">
        <v>2</v>
      </c>
      <c r="R8" s="12" t="s">
        <v>65</v>
      </c>
      <c r="S8" s="12" t="s">
        <v>66</v>
      </c>
      <c r="T8" s="10">
        <v>1</v>
      </c>
      <c r="U8" s="10">
        <v>100</v>
      </c>
      <c r="V8" s="10">
        <v>400</v>
      </c>
      <c r="W8" s="10">
        <v>0</v>
      </c>
      <c r="X8" s="10">
        <v>3</v>
      </c>
      <c r="Y8" s="10">
        <v>6</v>
      </c>
      <c r="Z8" s="31"/>
    </row>
    <row r="9" s="2" customFormat="true" ht="116" customHeight="true" spans="1:26">
      <c r="A9" s="9">
        <v>4</v>
      </c>
      <c r="B9" s="10" t="s">
        <v>33</v>
      </c>
      <c r="C9" s="10" t="s">
        <v>34</v>
      </c>
      <c r="D9" s="10" t="s">
        <v>67</v>
      </c>
      <c r="E9" s="10" t="s">
        <v>47</v>
      </c>
      <c r="F9" s="18" t="s">
        <v>68</v>
      </c>
      <c r="G9" s="10" t="s">
        <v>69</v>
      </c>
      <c r="H9" s="10" t="s">
        <v>39</v>
      </c>
      <c r="I9" s="10" t="s">
        <v>70</v>
      </c>
      <c r="J9" s="23">
        <v>46235</v>
      </c>
      <c r="K9" s="23">
        <v>46296</v>
      </c>
      <c r="L9" s="10" t="s">
        <v>71</v>
      </c>
      <c r="M9" s="10" t="s">
        <v>72</v>
      </c>
      <c r="N9" s="12" t="s">
        <v>73</v>
      </c>
      <c r="O9" s="12">
        <v>60</v>
      </c>
      <c r="P9" s="12">
        <v>55</v>
      </c>
      <c r="Q9" s="12">
        <v>5</v>
      </c>
      <c r="R9" s="12" t="s">
        <v>74</v>
      </c>
      <c r="S9" s="12" t="s">
        <v>75</v>
      </c>
      <c r="T9" s="10">
        <v>1</v>
      </c>
      <c r="U9" s="10">
        <v>150</v>
      </c>
      <c r="V9" s="10">
        <v>600</v>
      </c>
      <c r="W9" s="10">
        <v>0</v>
      </c>
      <c r="X9" s="10">
        <v>11</v>
      </c>
      <c r="Y9" s="10">
        <v>36</v>
      </c>
      <c r="Z9" s="31"/>
    </row>
    <row r="10" s="2" customFormat="true" ht="116" customHeight="true" spans="1:26">
      <c r="A10" s="9">
        <v>5</v>
      </c>
      <c r="B10" s="10" t="s">
        <v>33</v>
      </c>
      <c r="C10" s="10" t="s">
        <v>34</v>
      </c>
      <c r="D10" s="10" t="s">
        <v>67</v>
      </c>
      <c r="E10" s="10" t="s">
        <v>47</v>
      </c>
      <c r="F10" s="18" t="s">
        <v>76</v>
      </c>
      <c r="G10" s="10" t="s">
        <v>77</v>
      </c>
      <c r="H10" s="10" t="s">
        <v>39</v>
      </c>
      <c r="I10" s="10" t="s">
        <v>78</v>
      </c>
      <c r="J10" s="23">
        <v>46235</v>
      </c>
      <c r="K10" s="23">
        <v>46327</v>
      </c>
      <c r="L10" s="10" t="s">
        <v>79</v>
      </c>
      <c r="M10" s="10" t="s">
        <v>80</v>
      </c>
      <c r="N10" s="12" t="s">
        <v>81</v>
      </c>
      <c r="O10" s="12">
        <v>96</v>
      </c>
      <c r="P10" s="12">
        <v>76</v>
      </c>
      <c r="Q10" s="12">
        <v>20</v>
      </c>
      <c r="R10" s="12" t="s">
        <v>82</v>
      </c>
      <c r="S10" s="12" t="s">
        <v>83</v>
      </c>
      <c r="T10" s="10">
        <v>1</v>
      </c>
      <c r="U10" s="10">
        <v>422</v>
      </c>
      <c r="V10" s="10">
        <v>1522</v>
      </c>
      <c r="W10" s="10">
        <v>0</v>
      </c>
      <c r="X10" s="10">
        <v>5</v>
      </c>
      <c r="Y10" s="10">
        <v>12</v>
      </c>
      <c r="Z10" s="31"/>
    </row>
    <row r="11" s="2" customFormat="true" ht="116" customHeight="true" spans="1:26">
      <c r="A11" s="9">
        <v>6</v>
      </c>
      <c r="B11" s="10" t="s">
        <v>56</v>
      </c>
      <c r="C11" s="10" t="s">
        <v>57</v>
      </c>
      <c r="D11" s="11" t="s">
        <v>58</v>
      </c>
      <c r="E11" s="10" t="s">
        <v>47</v>
      </c>
      <c r="F11" s="18" t="s">
        <v>84</v>
      </c>
      <c r="G11" s="10" t="s">
        <v>85</v>
      </c>
      <c r="H11" s="10" t="s">
        <v>39</v>
      </c>
      <c r="I11" s="10" t="s">
        <v>86</v>
      </c>
      <c r="J11" s="23">
        <v>46235</v>
      </c>
      <c r="K11" s="23">
        <v>46266</v>
      </c>
      <c r="L11" s="10" t="s">
        <v>87</v>
      </c>
      <c r="M11" s="10" t="s">
        <v>88</v>
      </c>
      <c r="N11" s="12" t="s">
        <v>89</v>
      </c>
      <c r="O11" s="12">
        <v>24</v>
      </c>
      <c r="P11" s="12">
        <v>22</v>
      </c>
      <c r="Q11" s="12">
        <v>2</v>
      </c>
      <c r="R11" s="12" t="s">
        <v>90</v>
      </c>
      <c r="S11" s="12" t="s">
        <v>90</v>
      </c>
      <c r="T11" s="10">
        <v>1</v>
      </c>
      <c r="U11" s="10">
        <v>350</v>
      </c>
      <c r="V11" s="10">
        <v>1500</v>
      </c>
      <c r="W11" s="10">
        <v>0</v>
      </c>
      <c r="X11" s="10">
        <v>5</v>
      </c>
      <c r="Y11" s="10">
        <v>20</v>
      </c>
      <c r="Z11" s="31"/>
    </row>
    <row r="12" s="2" customFormat="true" ht="116" customHeight="true" spans="1:26">
      <c r="A12" s="9">
        <v>7</v>
      </c>
      <c r="B12" s="10" t="s">
        <v>56</v>
      </c>
      <c r="C12" s="10" t="s">
        <v>57</v>
      </c>
      <c r="D12" s="10" t="s">
        <v>58</v>
      </c>
      <c r="E12" s="10" t="s">
        <v>91</v>
      </c>
      <c r="F12" s="10" t="s">
        <v>92</v>
      </c>
      <c r="G12" s="10" t="s">
        <v>93</v>
      </c>
      <c r="H12" s="10" t="s">
        <v>39</v>
      </c>
      <c r="I12" s="10" t="s">
        <v>92</v>
      </c>
      <c r="J12" s="23">
        <v>46221.7</v>
      </c>
      <c r="K12" s="23">
        <v>46252.7</v>
      </c>
      <c r="L12" s="10" t="s">
        <v>94</v>
      </c>
      <c r="M12" s="10" t="s">
        <v>95</v>
      </c>
      <c r="N12" s="12" t="s">
        <v>96</v>
      </c>
      <c r="O12" s="12">
        <v>28.8</v>
      </c>
      <c r="P12" s="12">
        <v>28.8</v>
      </c>
      <c r="Q12" s="12"/>
      <c r="R12" s="12" t="s">
        <v>97</v>
      </c>
      <c r="S12" s="12" t="s">
        <v>97</v>
      </c>
      <c r="T12" s="10">
        <v>1</v>
      </c>
      <c r="U12" s="10"/>
      <c r="V12" s="10"/>
      <c r="W12" s="10"/>
      <c r="X12" s="10"/>
      <c r="Y12" s="10"/>
      <c r="Z12" s="31"/>
    </row>
    <row r="13" s="2" customFormat="true" ht="116" customHeight="true" spans="1:26">
      <c r="A13" s="9">
        <v>8</v>
      </c>
      <c r="B13" s="10" t="s">
        <v>33</v>
      </c>
      <c r="C13" s="10" t="s">
        <v>34</v>
      </c>
      <c r="D13" s="10" t="s">
        <v>67</v>
      </c>
      <c r="E13" s="10" t="s">
        <v>91</v>
      </c>
      <c r="F13" s="18" t="s">
        <v>98</v>
      </c>
      <c r="G13" s="10" t="s">
        <v>99</v>
      </c>
      <c r="H13" s="10" t="s">
        <v>39</v>
      </c>
      <c r="I13" s="10" t="s">
        <v>100</v>
      </c>
      <c r="J13" s="23">
        <v>46252.7</v>
      </c>
      <c r="K13" s="23">
        <v>46313.7</v>
      </c>
      <c r="L13" s="10" t="s">
        <v>101</v>
      </c>
      <c r="M13" s="10" t="s">
        <v>102</v>
      </c>
      <c r="N13" s="12" t="s">
        <v>103</v>
      </c>
      <c r="O13" s="12">
        <v>50</v>
      </c>
      <c r="P13" s="12">
        <v>20</v>
      </c>
      <c r="Q13" s="12">
        <v>30</v>
      </c>
      <c r="R13" s="12" t="s">
        <v>97</v>
      </c>
      <c r="S13" s="12" t="s">
        <v>97</v>
      </c>
      <c r="T13" s="10">
        <v>1</v>
      </c>
      <c r="U13" s="10">
        <v>580</v>
      </c>
      <c r="V13" s="10">
        <v>2185</v>
      </c>
      <c r="W13" s="10"/>
      <c r="X13" s="10"/>
      <c r="Y13" s="10"/>
      <c r="Z13" s="31"/>
    </row>
    <row r="14" s="2" customFormat="true" ht="116" customHeight="true" spans="1:26">
      <c r="A14" s="9">
        <v>9</v>
      </c>
      <c r="B14" s="10" t="s">
        <v>56</v>
      </c>
      <c r="C14" s="10" t="s">
        <v>57</v>
      </c>
      <c r="D14" s="10" t="s">
        <v>58</v>
      </c>
      <c r="E14" s="10" t="s">
        <v>91</v>
      </c>
      <c r="F14" s="18" t="s">
        <v>104</v>
      </c>
      <c r="G14" s="10" t="s">
        <v>105</v>
      </c>
      <c r="H14" s="10" t="s">
        <v>39</v>
      </c>
      <c r="I14" s="10" t="s">
        <v>104</v>
      </c>
      <c r="J14" s="23">
        <v>46252.7</v>
      </c>
      <c r="K14" s="23">
        <v>46313.7</v>
      </c>
      <c r="L14" s="10" t="s">
        <v>106</v>
      </c>
      <c r="M14" s="10" t="s">
        <v>107</v>
      </c>
      <c r="N14" s="12" t="s">
        <v>108</v>
      </c>
      <c r="O14" s="12">
        <v>35</v>
      </c>
      <c r="P14" s="12">
        <v>33</v>
      </c>
      <c r="Q14" s="12">
        <v>2</v>
      </c>
      <c r="R14" s="12" t="s">
        <v>97</v>
      </c>
      <c r="S14" s="12" t="s">
        <v>97</v>
      </c>
      <c r="T14" s="10">
        <v>1</v>
      </c>
      <c r="U14" s="10">
        <v>235</v>
      </c>
      <c r="V14" s="10">
        <v>970</v>
      </c>
      <c r="W14" s="10"/>
      <c r="X14" s="10"/>
      <c r="Y14" s="10"/>
      <c r="Z14" s="31"/>
    </row>
    <row r="15" s="2" customFormat="true" ht="116" customHeight="true" spans="1:26">
      <c r="A15" s="9">
        <v>10</v>
      </c>
      <c r="B15" s="10" t="s">
        <v>33</v>
      </c>
      <c r="C15" s="10" t="s">
        <v>34</v>
      </c>
      <c r="D15" s="10" t="s">
        <v>67</v>
      </c>
      <c r="E15" s="10" t="s">
        <v>91</v>
      </c>
      <c r="F15" s="18" t="s">
        <v>109</v>
      </c>
      <c r="G15" s="10" t="s">
        <v>110</v>
      </c>
      <c r="H15" s="10" t="s">
        <v>39</v>
      </c>
      <c r="I15" s="10" t="s">
        <v>111</v>
      </c>
      <c r="J15" s="23">
        <v>46252.7</v>
      </c>
      <c r="K15" s="23">
        <v>46313.7</v>
      </c>
      <c r="L15" s="10" t="s">
        <v>112</v>
      </c>
      <c r="M15" s="10" t="s">
        <v>113</v>
      </c>
      <c r="N15" s="12" t="s">
        <v>114</v>
      </c>
      <c r="O15" s="12">
        <v>120</v>
      </c>
      <c r="P15" s="12">
        <v>110</v>
      </c>
      <c r="Q15" s="12">
        <v>10</v>
      </c>
      <c r="R15" s="12" t="s">
        <v>115</v>
      </c>
      <c r="S15" s="12" t="s">
        <v>116</v>
      </c>
      <c r="T15" s="10">
        <v>1</v>
      </c>
      <c r="U15" s="10">
        <v>523</v>
      </c>
      <c r="V15" s="10">
        <v>2175</v>
      </c>
      <c r="W15" s="10"/>
      <c r="X15" s="10"/>
      <c r="Y15" s="10"/>
      <c r="Z15" s="31"/>
    </row>
    <row r="16" s="2" customFormat="true" ht="116" customHeight="true" spans="1:26">
      <c r="A16" s="9">
        <v>11</v>
      </c>
      <c r="B16" s="10" t="s">
        <v>33</v>
      </c>
      <c r="C16" s="10" t="s">
        <v>34</v>
      </c>
      <c r="D16" s="10" t="s">
        <v>67</v>
      </c>
      <c r="E16" s="10" t="s">
        <v>91</v>
      </c>
      <c r="F16" s="18" t="s">
        <v>117</v>
      </c>
      <c r="G16" s="10" t="s">
        <v>118</v>
      </c>
      <c r="H16" s="10" t="s">
        <v>39</v>
      </c>
      <c r="I16" s="10" t="s">
        <v>119</v>
      </c>
      <c r="J16" s="23">
        <v>46221.7</v>
      </c>
      <c r="K16" s="23">
        <v>46283.7</v>
      </c>
      <c r="L16" s="10" t="s">
        <v>120</v>
      </c>
      <c r="M16" s="10" t="s">
        <v>121</v>
      </c>
      <c r="N16" s="12" t="s">
        <v>122</v>
      </c>
      <c r="O16" s="12">
        <v>27</v>
      </c>
      <c r="P16" s="12">
        <v>25</v>
      </c>
      <c r="Q16" s="12">
        <v>2</v>
      </c>
      <c r="R16" s="12" t="s">
        <v>115</v>
      </c>
      <c r="S16" s="12" t="s">
        <v>116</v>
      </c>
      <c r="T16" s="10">
        <v>1</v>
      </c>
      <c r="U16" s="10">
        <v>198</v>
      </c>
      <c r="V16" s="10">
        <v>818</v>
      </c>
      <c r="W16" s="10"/>
      <c r="X16" s="10"/>
      <c r="Y16" s="10"/>
      <c r="Z16" s="31"/>
    </row>
    <row r="17" s="2" customFormat="true" ht="116" customHeight="true" spans="1:26">
      <c r="A17" s="9">
        <v>12</v>
      </c>
      <c r="B17" s="10" t="s">
        <v>33</v>
      </c>
      <c r="C17" s="10" t="s">
        <v>123</v>
      </c>
      <c r="D17" s="10" t="s">
        <v>124</v>
      </c>
      <c r="E17" s="10" t="s">
        <v>91</v>
      </c>
      <c r="F17" s="18" t="s">
        <v>125</v>
      </c>
      <c r="G17" s="10" t="s">
        <v>126</v>
      </c>
      <c r="H17" s="10" t="s">
        <v>39</v>
      </c>
      <c r="I17" s="10" t="s">
        <v>127</v>
      </c>
      <c r="J17" s="23">
        <v>46221.7</v>
      </c>
      <c r="K17" s="23">
        <v>46283.7</v>
      </c>
      <c r="L17" s="10" t="s">
        <v>128</v>
      </c>
      <c r="M17" s="10" t="s">
        <v>129</v>
      </c>
      <c r="N17" s="12" t="s">
        <v>130</v>
      </c>
      <c r="O17" s="12">
        <v>28</v>
      </c>
      <c r="P17" s="12">
        <v>25</v>
      </c>
      <c r="Q17" s="12">
        <v>3</v>
      </c>
      <c r="R17" s="12" t="s">
        <v>97</v>
      </c>
      <c r="S17" s="12" t="s">
        <v>97</v>
      </c>
      <c r="T17" s="10">
        <v>1</v>
      </c>
      <c r="U17" s="10">
        <v>586</v>
      </c>
      <c r="V17" s="10">
        <v>2582</v>
      </c>
      <c r="W17" s="10">
        <v>0</v>
      </c>
      <c r="X17" s="10">
        <v>8</v>
      </c>
      <c r="Y17" s="10">
        <v>18</v>
      </c>
      <c r="Z17" s="31"/>
    </row>
    <row r="18" s="2" customFormat="true" ht="116" customHeight="true" spans="1:26">
      <c r="A18" s="9">
        <v>13</v>
      </c>
      <c r="B18" s="10" t="s">
        <v>33</v>
      </c>
      <c r="C18" s="10" t="s">
        <v>34</v>
      </c>
      <c r="D18" s="11" t="s">
        <v>35</v>
      </c>
      <c r="E18" s="10" t="s">
        <v>91</v>
      </c>
      <c r="F18" s="18" t="s">
        <v>131</v>
      </c>
      <c r="G18" s="10" t="s">
        <v>132</v>
      </c>
      <c r="H18" s="10" t="s">
        <v>39</v>
      </c>
      <c r="I18" s="10" t="s">
        <v>133</v>
      </c>
      <c r="J18" s="23">
        <v>46252.7</v>
      </c>
      <c r="K18" s="23">
        <v>46313.7</v>
      </c>
      <c r="L18" s="10" t="s">
        <v>134</v>
      </c>
      <c r="M18" s="10" t="s">
        <v>135</v>
      </c>
      <c r="N18" s="12" t="s">
        <v>136</v>
      </c>
      <c r="O18" s="12">
        <v>125</v>
      </c>
      <c r="P18" s="12">
        <v>100</v>
      </c>
      <c r="Q18" s="12">
        <v>25</v>
      </c>
      <c r="R18" s="12" t="s">
        <v>115</v>
      </c>
      <c r="S18" s="12" t="s">
        <v>137</v>
      </c>
      <c r="T18" s="10">
        <v>1</v>
      </c>
      <c r="U18" s="10">
        <v>408</v>
      </c>
      <c r="V18" s="10">
        <v>1666</v>
      </c>
      <c r="W18" s="10"/>
      <c r="X18" s="10"/>
      <c r="Y18" s="10"/>
      <c r="Z18" s="31"/>
    </row>
    <row r="19" s="2" customFormat="true" ht="116" customHeight="true" spans="1:26">
      <c r="A19" s="9">
        <v>14</v>
      </c>
      <c r="B19" s="10" t="s">
        <v>56</v>
      </c>
      <c r="C19" s="10" t="s">
        <v>57</v>
      </c>
      <c r="D19" s="10" t="s">
        <v>58</v>
      </c>
      <c r="E19" s="10" t="s">
        <v>91</v>
      </c>
      <c r="F19" s="18" t="s">
        <v>109</v>
      </c>
      <c r="G19" s="10" t="s">
        <v>138</v>
      </c>
      <c r="H19" s="10" t="s">
        <v>39</v>
      </c>
      <c r="I19" s="10" t="s">
        <v>111</v>
      </c>
      <c r="J19" s="23">
        <v>46252.7</v>
      </c>
      <c r="K19" s="23">
        <v>46283.7</v>
      </c>
      <c r="L19" s="10" t="s">
        <v>112</v>
      </c>
      <c r="M19" s="10" t="s">
        <v>113</v>
      </c>
      <c r="N19" s="12" t="s">
        <v>139</v>
      </c>
      <c r="O19" s="12">
        <v>47</v>
      </c>
      <c r="P19" s="12">
        <v>40</v>
      </c>
      <c r="Q19" s="12">
        <v>7</v>
      </c>
      <c r="R19" s="12" t="s">
        <v>97</v>
      </c>
      <c r="S19" s="12" t="s">
        <v>97</v>
      </c>
      <c r="T19" s="10">
        <v>1</v>
      </c>
      <c r="U19" s="10">
        <v>523</v>
      </c>
      <c r="V19" s="10">
        <v>2175</v>
      </c>
      <c r="W19" s="10"/>
      <c r="X19" s="10"/>
      <c r="Y19" s="10"/>
      <c r="Z19" s="31"/>
    </row>
    <row r="20" s="2" customFormat="true" ht="116" customHeight="true" spans="1:26">
      <c r="A20" s="9">
        <v>15</v>
      </c>
      <c r="B20" s="10" t="s">
        <v>56</v>
      </c>
      <c r="C20" s="10" t="s">
        <v>57</v>
      </c>
      <c r="D20" s="10" t="s">
        <v>58</v>
      </c>
      <c r="E20" s="10" t="s">
        <v>140</v>
      </c>
      <c r="F20" s="18" t="s">
        <v>141</v>
      </c>
      <c r="G20" s="10" t="s">
        <v>142</v>
      </c>
      <c r="H20" s="10" t="s">
        <v>39</v>
      </c>
      <c r="I20" s="10" t="s">
        <v>143</v>
      </c>
      <c r="J20" s="23">
        <v>46235</v>
      </c>
      <c r="K20" s="23">
        <v>46357</v>
      </c>
      <c r="L20" s="10" t="s">
        <v>144</v>
      </c>
      <c r="M20" s="10" t="s">
        <v>145</v>
      </c>
      <c r="N20" s="12" t="s">
        <v>146</v>
      </c>
      <c r="O20" s="12">
        <v>37</v>
      </c>
      <c r="P20" s="12">
        <v>35</v>
      </c>
      <c r="Q20" s="12">
        <v>2</v>
      </c>
      <c r="R20" s="12" t="s">
        <v>147</v>
      </c>
      <c r="S20" s="12" t="s">
        <v>147</v>
      </c>
      <c r="T20" s="10">
        <v>1</v>
      </c>
      <c r="U20" s="10">
        <v>323</v>
      </c>
      <c r="V20" s="10">
        <v>1236</v>
      </c>
      <c r="W20" s="10">
        <v>0</v>
      </c>
      <c r="X20" s="10">
        <v>10</v>
      </c>
      <c r="Y20" s="10">
        <v>20</v>
      </c>
      <c r="Z20" s="31"/>
    </row>
    <row r="21" s="2" customFormat="true" ht="184" customHeight="true" spans="1:26">
      <c r="A21" s="9">
        <v>16</v>
      </c>
      <c r="B21" s="10" t="s">
        <v>33</v>
      </c>
      <c r="C21" s="10" t="s">
        <v>34</v>
      </c>
      <c r="D21" s="10" t="s">
        <v>35</v>
      </c>
      <c r="E21" s="10" t="s">
        <v>140</v>
      </c>
      <c r="F21" s="18" t="s">
        <v>148</v>
      </c>
      <c r="G21" s="10" t="s">
        <v>149</v>
      </c>
      <c r="H21" s="10" t="s">
        <v>39</v>
      </c>
      <c r="I21" s="10" t="s">
        <v>150</v>
      </c>
      <c r="J21" s="23">
        <v>46204</v>
      </c>
      <c r="K21" s="23">
        <v>46327</v>
      </c>
      <c r="L21" s="10" t="s">
        <v>144</v>
      </c>
      <c r="M21" s="10" t="s">
        <v>145</v>
      </c>
      <c r="N21" s="12" t="s">
        <v>151</v>
      </c>
      <c r="O21" s="12">
        <v>138</v>
      </c>
      <c r="P21" s="12">
        <v>110</v>
      </c>
      <c r="Q21" s="12">
        <v>28</v>
      </c>
      <c r="R21" s="12" t="s">
        <v>152</v>
      </c>
      <c r="S21" s="12" t="s">
        <v>153</v>
      </c>
      <c r="T21" s="10">
        <v>1</v>
      </c>
      <c r="U21" s="10">
        <v>819</v>
      </c>
      <c r="V21" s="10">
        <v>3123</v>
      </c>
      <c r="W21" s="10">
        <v>0</v>
      </c>
      <c r="X21" s="10">
        <v>23</v>
      </c>
      <c r="Y21" s="10">
        <v>89</v>
      </c>
      <c r="Z21" s="31"/>
    </row>
    <row r="22" s="2" customFormat="true" ht="235" customHeight="true" spans="1:26">
      <c r="A22" s="9">
        <v>17</v>
      </c>
      <c r="B22" s="10" t="s">
        <v>33</v>
      </c>
      <c r="C22" s="10" t="s">
        <v>123</v>
      </c>
      <c r="D22" s="11" t="s">
        <v>67</v>
      </c>
      <c r="E22" s="10" t="s">
        <v>154</v>
      </c>
      <c r="F22" s="18" t="s">
        <v>155</v>
      </c>
      <c r="G22" s="10" t="s">
        <v>156</v>
      </c>
      <c r="H22" s="10" t="s">
        <v>39</v>
      </c>
      <c r="I22" s="10" t="s">
        <v>155</v>
      </c>
      <c r="J22" s="23">
        <v>46204</v>
      </c>
      <c r="K22" s="23">
        <v>46266</v>
      </c>
      <c r="L22" s="10" t="s">
        <v>157</v>
      </c>
      <c r="M22" s="10" t="s">
        <v>158</v>
      </c>
      <c r="N22" s="12" t="s">
        <v>159</v>
      </c>
      <c r="O22" s="12">
        <v>102</v>
      </c>
      <c r="P22" s="12">
        <v>80</v>
      </c>
      <c r="Q22" s="12">
        <v>22</v>
      </c>
      <c r="R22" s="12" t="s">
        <v>160</v>
      </c>
      <c r="S22" s="12" t="s">
        <v>161</v>
      </c>
      <c r="T22" s="10">
        <v>1</v>
      </c>
      <c r="U22" s="10">
        <v>791</v>
      </c>
      <c r="V22" s="10">
        <v>3225</v>
      </c>
      <c r="W22" s="10">
        <v>0</v>
      </c>
      <c r="X22" s="10">
        <v>6</v>
      </c>
      <c r="Y22" s="10">
        <v>23</v>
      </c>
      <c r="Z22" s="31"/>
    </row>
    <row r="23" s="2" customFormat="true" ht="116" customHeight="true" spans="1:26">
      <c r="A23" s="9">
        <v>18</v>
      </c>
      <c r="B23" s="10" t="s">
        <v>56</v>
      </c>
      <c r="C23" s="10" t="s">
        <v>57</v>
      </c>
      <c r="D23" s="11" t="s">
        <v>162</v>
      </c>
      <c r="E23" s="10" t="s">
        <v>154</v>
      </c>
      <c r="F23" s="18" t="s">
        <v>163</v>
      </c>
      <c r="G23" s="10" t="s">
        <v>164</v>
      </c>
      <c r="H23" s="10" t="s">
        <v>39</v>
      </c>
      <c r="I23" s="10" t="s">
        <v>163</v>
      </c>
      <c r="J23" s="23" t="s">
        <v>165</v>
      </c>
      <c r="K23" s="23" t="s">
        <v>166</v>
      </c>
      <c r="L23" s="10" t="s">
        <v>167</v>
      </c>
      <c r="M23" s="10" t="s">
        <v>168</v>
      </c>
      <c r="N23" s="12" t="s">
        <v>169</v>
      </c>
      <c r="O23" s="12">
        <v>29.56</v>
      </c>
      <c r="P23" s="12">
        <v>27</v>
      </c>
      <c r="Q23" s="12">
        <v>2.56</v>
      </c>
      <c r="R23" s="12" t="s">
        <v>170</v>
      </c>
      <c r="S23" s="12" t="s">
        <v>171</v>
      </c>
      <c r="T23" s="10">
        <v>1</v>
      </c>
      <c r="U23" s="10">
        <v>362</v>
      </c>
      <c r="V23" s="10">
        <v>1510</v>
      </c>
      <c r="W23" s="10">
        <v>0</v>
      </c>
      <c r="X23" s="10">
        <v>15</v>
      </c>
      <c r="Y23" s="10">
        <v>36</v>
      </c>
      <c r="Z23" s="31"/>
    </row>
    <row r="24" s="2" customFormat="true" ht="116" customHeight="true" spans="1:26">
      <c r="A24" s="9">
        <v>19</v>
      </c>
      <c r="B24" s="10" t="s">
        <v>33</v>
      </c>
      <c r="C24" s="10" t="s">
        <v>123</v>
      </c>
      <c r="D24" s="11" t="s">
        <v>35</v>
      </c>
      <c r="E24" s="10" t="s">
        <v>172</v>
      </c>
      <c r="F24" s="18" t="s">
        <v>173</v>
      </c>
      <c r="G24" s="10" t="s">
        <v>174</v>
      </c>
      <c r="H24" s="10" t="s">
        <v>39</v>
      </c>
      <c r="I24" s="10" t="s">
        <v>175</v>
      </c>
      <c r="J24" s="23">
        <v>46204</v>
      </c>
      <c r="K24" s="23">
        <v>46357</v>
      </c>
      <c r="L24" s="10" t="s">
        <v>176</v>
      </c>
      <c r="M24" s="10" t="s">
        <v>177</v>
      </c>
      <c r="N24" s="12" t="s">
        <v>178</v>
      </c>
      <c r="O24" s="12">
        <v>550</v>
      </c>
      <c r="P24" s="12">
        <v>450</v>
      </c>
      <c r="Q24" s="12">
        <v>100</v>
      </c>
      <c r="R24" s="12" t="s">
        <v>179</v>
      </c>
      <c r="S24" s="12" t="s">
        <v>180</v>
      </c>
      <c r="T24" s="10">
        <v>1</v>
      </c>
      <c r="U24" s="10">
        <v>15</v>
      </c>
      <c r="V24" s="10">
        <v>50</v>
      </c>
      <c r="W24" s="10">
        <v>0</v>
      </c>
      <c r="X24" s="10">
        <v>5</v>
      </c>
      <c r="Y24" s="10">
        <v>20</v>
      </c>
      <c r="Z24" s="31"/>
    </row>
    <row r="25" s="2" customFormat="true" ht="116" customHeight="true" spans="1:26">
      <c r="A25" s="9">
        <v>20</v>
      </c>
      <c r="B25" s="10" t="s">
        <v>33</v>
      </c>
      <c r="C25" s="10" t="s">
        <v>181</v>
      </c>
      <c r="D25" s="10" t="s">
        <v>182</v>
      </c>
      <c r="E25" s="10" t="s">
        <v>172</v>
      </c>
      <c r="F25" s="18" t="s">
        <v>183</v>
      </c>
      <c r="G25" s="10" t="s">
        <v>184</v>
      </c>
      <c r="H25" s="10" t="s">
        <v>39</v>
      </c>
      <c r="I25" s="10" t="s">
        <v>175</v>
      </c>
      <c r="J25" s="23">
        <v>46205</v>
      </c>
      <c r="K25" s="23">
        <v>46296</v>
      </c>
      <c r="L25" s="10" t="s">
        <v>176</v>
      </c>
      <c r="M25" s="10" t="s">
        <v>185</v>
      </c>
      <c r="N25" s="12" t="s">
        <v>186</v>
      </c>
      <c r="O25" s="12">
        <v>123.48</v>
      </c>
      <c r="P25" s="12">
        <v>100</v>
      </c>
      <c r="Q25" s="12">
        <v>23.48</v>
      </c>
      <c r="R25" s="12" t="s">
        <v>187</v>
      </c>
      <c r="S25" s="12" t="s">
        <v>188</v>
      </c>
      <c r="T25" s="10">
        <v>1</v>
      </c>
      <c r="U25" s="10">
        <v>256</v>
      </c>
      <c r="V25" s="10">
        <v>1297</v>
      </c>
      <c r="W25" s="10">
        <v>0</v>
      </c>
      <c r="X25" s="10">
        <v>5</v>
      </c>
      <c r="Y25" s="10">
        <v>12</v>
      </c>
      <c r="Z25" s="31"/>
    </row>
    <row r="26" s="2" customFormat="true" ht="116" customHeight="true" spans="1:26">
      <c r="A26" s="9">
        <v>21</v>
      </c>
      <c r="B26" s="10" t="s">
        <v>33</v>
      </c>
      <c r="C26" s="10" t="s">
        <v>181</v>
      </c>
      <c r="D26" s="10" t="s">
        <v>182</v>
      </c>
      <c r="E26" s="10" t="s">
        <v>172</v>
      </c>
      <c r="F26" s="18" t="s">
        <v>183</v>
      </c>
      <c r="G26" s="10" t="s">
        <v>189</v>
      </c>
      <c r="H26" s="10" t="s">
        <v>39</v>
      </c>
      <c r="I26" s="10" t="s">
        <v>175</v>
      </c>
      <c r="J26" s="23" t="s">
        <v>166</v>
      </c>
      <c r="K26" s="23">
        <v>46508</v>
      </c>
      <c r="L26" s="10" t="s">
        <v>176</v>
      </c>
      <c r="M26" s="10" t="s">
        <v>185</v>
      </c>
      <c r="N26" s="12" t="s">
        <v>190</v>
      </c>
      <c r="O26" s="12">
        <v>95</v>
      </c>
      <c r="P26" s="12">
        <v>90</v>
      </c>
      <c r="Q26" s="12">
        <v>5</v>
      </c>
      <c r="R26" s="12" t="s">
        <v>191</v>
      </c>
      <c r="S26" s="12" t="s">
        <v>192</v>
      </c>
      <c r="T26" s="10">
        <v>1</v>
      </c>
      <c r="U26" s="10">
        <v>30</v>
      </c>
      <c r="V26" s="10">
        <v>30</v>
      </c>
      <c r="W26" s="10">
        <v>0</v>
      </c>
      <c r="X26" s="10">
        <v>5</v>
      </c>
      <c r="Y26" s="10">
        <v>12</v>
      </c>
      <c r="Z26" s="31"/>
    </row>
    <row r="27" s="2" customFormat="true" ht="233" customHeight="true" spans="1:26">
      <c r="A27" s="9">
        <v>22</v>
      </c>
      <c r="B27" s="10" t="s">
        <v>33</v>
      </c>
      <c r="C27" s="10" t="s">
        <v>181</v>
      </c>
      <c r="D27" s="10" t="s">
        <v>193</v>
      </c>
      <c r="E27" s="10" t="s">
        <v>194</v>
      </c>
      <c r="F27" s="18" t="s">
        <v>195</v>
      </c>
      <c r="G27" s="10" t="s">
        <v>196</v>
      </c>
      <c r="H27" s="10" t="s">
        <v>39</v>
      </c>
      <c r="I27" s="10" t="s">
        <v>197</v>
      </c>
      <c r="J27" s="23" t="s">
        <v>198</v>
      </c>
      <c r="K27" s="23" t="s">
        <v>199</v>
      </c>
      <c r="L27" s="10" t="s">
        <v>200</v>
      </c>
      <c r="M27" s="10" t="s">
        <v>201</v>
      </c>
      <c r="N27" s="12" t="s">
        <v>202</v>
      </c>
      <c r="O27" s="12">
        <v>165</v>
      </c>
      <c r="P27" s="12">
        <v>132</v>
      </c>
      <c r="Q27" s="12">
        <v>33</v>
      </c>
      <c r="R27" s="12" t="s">
        <v>203</v>
      </c>
      <c r="S27" s="12" t="s">
        <v>204</v>
      </c>
      <c r="T27" s="10">
        <v>1</v>
      </c>
      <c r="U27" s="10">
        <v>696</v>
      </c>
      <c r="V27" s="10">
        <v>2670</v>
      </c>
      <c r="W27" s="10">
        <v>0</v>
      </c>
      <c r="X27" s="10">
        <v>1</v>
      </c>
      <c r="Y27" s="10">
        <v>4</v>
      </c>
      <c r="Z27" s="31"/>
    </row>
    <row r="28" s="2" customFormat="true" ht="278" customHeight="true" spans="1:26">
      <c r="A28" s="9">
        <v>23</v>
      </c>
      <c r="B28" s="10" t="s">
        <v>56</v>
      </c>
      <c r="C28" s="12" t="s">
        <v>57</v>
      </c>
      <c r="D28" s="10" t="s">
        <v>58</v>
      </c>
      <c r="E28" s="19" t="s">
        <v>194</v>
      </c>
      <c r="F28" s="20" t="s">
        <v>205</v>
      </c>
      <c r="G28" s="21" t="s">
        <v>206</v>
      </c>
      <c r="H28" s="10" t="s">
        <v>39</v>
      </c>
      <c r="I28" s="24" t="s">
        <v>205</v>
      </c>
      <c r="J28" s="23">
        <v>46174</v>
      </c>
      <c r="K28" s="23" t="s">
        <v>166</v>
      </c>
      <c r="L28" s="21" t="s">
        <v>207</v>
      </c>
      <c r="M28" s="21" t="s">
        <v>208</v>
      </c>
      <c r="N28" s="21" t="s">
        <v>209</v>
      </c>
      <c r="O28" s="24">
        <v>42</v>
      </c>
      <c r="P28" s="24">
        <v>35</v>
      </c>
      <c r="Q28" s="24">
        <v>7</v>
      </c>
      <c r="R28" s="21" t="s">
        <v>210</v>
      </c>
      <c r="S28" s="21" t="s">
        <v>211</v>
      </c>
      <c r="T28" s="24">
        <v>1</v>
      </c>
      <c r="U28" s="24">
        <v>372</v>
      </c>
      <c r="V28" s="24">
        <v>1392</v>
      </c>
      <c r="W28" s="24">
        <v>0</v>
      </c>
      <c r="X28" s="18">
        <v>3</v>
      </c>
      <c r="Y28" s="18">
        <v>6</v>
      </c>
      <c r="Z28" s="20"/>
    </row>
    <row r="29" s="2" customFormat="true" ht="231" customHeight="true" spans="1:26">
      <c r="A29" s="9">
        <v>24</v>
      </c>
      <c r="B29" s="10" t="s">
        <v>56</v>
      </c>
      <c r="C29" s="12" t="s">
        <v>57</v>
      </c>
      <c r="D29" s="10" t="s">
        <v>58</v>
      </c>
      <c r="E29" s="19" t="s">
        <v>194</v>
      </c>
      <c r="F29" s="22" t="s">
        <v>212</v>
      </c>
      <c r="G29" s="21" t="s">
        <v>213</v>
      </c>
      <c r="H29" s="10" t="s">
        <v>39</v>
      </c>
      <c r="I29" s="24" t="s">
        <v>212</v>
      </c>
      <c r="J29" s="23">
        <v>46204</v>
      </c>
      <c r="K29" s="23">
        <v>46296</v>
      </c>
      <c r="L29" s="21" t="s">
        <v>214</v>
      </c>
      <c r="M29" s="21" t="s">
        <v>215</v>
      </c>
      <c r="N29" s="21" t="s">
        <v>216</v>
      </c>
      <c r="O29" s="24">
        <v>52</v>
      </c>
      <c r="P29" s="24">
        <v>45</v>
      </c>
      <c r="Q29" s="24">
        <v>7</v>
      </c>
      <c r="R29" s="21" t="s">
        <v>217</v>
      </c>
      <c r="S29" s="21" t="s">
        <v>218</v>
      </c>
      <c r="T29" s="24">
        <v>1</v>
      </c>
      <c r="U29" s="24">
        <v>383</v>
      </c>
      <c r="V29" s="24">
        <v>1250</v>
      </c>
      <c r="W29" s="24">
        <v>0</v>
      </c>
      <c r="X29" s="18">
        <v>9</v>
      </c>
      <c r="Y29" s="18">
        <v>20</v>
      </c>
      <c r="Z29" s="22"/>
    </row>
    <row r="30" s="2" customFormat="true" ht="116" customHeight="true" spans="1:26">
      <c r="A30" s="9">
        <v>25</v>
      </c>
      <c r="B30" s="10" t="s">
        <v>33</v>
      </c>
      <c r="C30" s="10" t="s">
        <v>123</v>
      </c>
      <c r="D30" s="10" t="s">
        <v>219</v>
      </c>
      <c r="E30" s="10" t="s">
        <v>194</v>
      </c>
      <c r="F30" s="18" t="s">
        <v>195</v>
      </c>
      <c r="G30" s="10" t="s">
        <v>220</v>
      </c>
      <c r="H30" s="10" t="s">
        <v>39</v>
      </c>
      <c r="I30" s="10" t="s">
        <v>221</v>
      </c>
      <c r="J30" s="23">
        <v>46296</v>
      </c>
      <c r="K30" s="23">
        <v>46631</v>
      </c>
      <c r="L30" s="10" t="s">
        <v>222</v>
      </c>
      <c r="M30" s="10" t="s">
        <v>223</v>
      </c>
      <c r="N30" s="12" t="s">
        <v>224</v>
      </c>
      <c r="O30" s="12">
        <v>1058.38</v>
      </c>
      <c r="P30" s="12">
        <v>790</v>
      </c>
      <c r="Q30" s="12">
        <f>O30-P30</f>
        <v>268.38</v>
      </c>
      <c r="R30" s="12" t="s">
        <v>225</v>
      </c>
      <c r="S30" s="12" t="s">
        <v>226</v>
      </c>
      <c r="T30" s="10">
        <v>5</v>
      </c>
      <c r="U30" s="10">
        <v>82</v>
      </c>
      <c r="V30" s="10">
        <v>280</v>
      </c>
      <c r="W30" s="10"/>
      <c r="X30" s="10">
        <v>1</v>
      </c>
      <c r="Y30" s="10">
        <v>4</v>
      </c>
      <c r="Z30" s="31"/>
    </row>
    <row r="31" s="2" customFormat="true" ht="194" customHeight="true" spans="1:26">
      <c r="A31" s="9">
        <v>26</v>
      </c>
      <c r="B31" s="10" t="s">
        <v>33</v>
      </c>
      <c r="C31" s="10" t="s">
        <v>181</v>
      </c>
      <c r="D31" s="10" t="s">
        <v>227</v>
      </c>
      <c r="E31" s="10" t="s">
        <v>91</v>
      </c>
      <c r="F31" s="18" t="s">
        <v>98</v>
      </c>
      <c r="G31" s="10" t="s">
        <v>228</v>
      </c>
      <c r="H31" s="10" t="s">
        <v>229</v>
      </c>
      <c r="I31" s="10" t="s">
        <v>175</v>
      </c>
      <c r="J31" s="23">
        <v>46204</v>
      </c>
      <c r="K31" s="23">
        <v>46387</v>
      </c>
      <c r="L31" s="10" t="s">
        <v>222</v>
      </c>
      <c r="M31" s="10" t="s">
        <v>230</v>
      </c>
      <c r="N31" s="12" t="s">
        <v>231</v>
      </c>
      <c r="O31" s="12">
        <v>1800.3347</v>
      </c>
      <c r="P31" s="12">
        <v>600</v>
      </c>
      <c r="Q31" s="12">
        <v>1200.3347</v>
      </c>
      <c r="R31" s="12" t="s">
        <v>232</v>
      </c>
      <c r="S31" s="12" t="s">
        <v>233</v>
      </c>
      <c r="T31" s="10">
        <v>30</v>
      </c>
      <c r="U31" s="10">
        <v>120</v>
      </c>
      <c r="V31" s="10">
        <v>360</v>
      </c>
      <c r="W31" s="10"/>
      <c r="X31" s="10"/>
      <c r="Y31" s="10"/>
      <c r="Z31" s="31"/>
    </row>
    <row r="32" s="2" customFormat="true" ht="116" customHeight="true" spans="1:26">
      <c r="A32" s="9">
        <v>27</v>
      </c>
      <c r="B32" s="10" t="s">
        <v>33</v>
      </c>
      <c r="C32" s="10" t="s">
        <v>34</v>
      </c>
      <c r="D32" s="10" t="s">
        <v>234</v>
      </c>
      <c r="E32" s="10"/>
      <c r="F32" s="18"/>
      <c r="G32" s="10" t="s">
        <v>235</v>
      </c>
      <c r="H32" s="10" t="s">
        <v>39</v>
      </c>
      <c r="I32" s="10" t="s">
        <v>236</v>
      </c>
      <c r="J32" s="23">
        <v>46235</v>
      </c>
      <c r="K32" s="23">
        <v>46357</v>
      </c>
      <c r="L32" s="10" t="s">
        <v>237</v>
      </c>
      <c r="M32" s="10" t="s">
        <v>238</v>
      </c>
      <c r="N32" s="12" t="s">
        <v>239</v>
      </c>
      <c r="O32" s="12">
        <v>283</v>
      </c>
      <c r="P32" s="12">
        <v>180</v>
      </c>
      <c r="Q32" s="12">
        <v>103</v>
      </c>
      <c r="R32" s="12" t="s">
        <v>240</v>
      </c>
      <c r="S32" s="12" t="s">
        <v>241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31"/>
    </row>
    <row r="33" s="2" customFormat="true" ht="116" customHeight="true" spans="1:26">
      <c r="A33" s="9">
        <v>28</v>
      </c>
      <c r="B33" s="10" t="s">
        <v>56</v>
      </c>
      <c r="C33" s="12" t="s">
        <v>57</v>
      </c>
      <c r="D33" s="10" t="s">
        <v>58</v>
      </c>
      <c r="E33" s="10" t="s">
        <v>47</v>
      </c>
      <c r="F33" s="18" t="s">
        <v>68</v>
      </c>
      <c r="G33" s="10" t="s">
        <v>242</v>
      </c>
      <c r="H33" s="10" t="s">
        <v>39</v>
      </c>
      <c r="I33" s="10" t="s">
        <v>70</v>
      </c>
      <c r="J33" s="23">
        <v>46235</v>
      </c>
      <c r="K33" s="23">
        <v>46296</v>
      </c>
      <c r="L33" s="10" t="s">
        <v>243</v>
      </c>
      <c r="M33" s="10" t="s">
        <v>72</v>
      </c>
      <c r="N33" s="12" t="s">
        <v>244</v>
      </c>
      <c r="O33" s="12">
        <v>58</v>
      </c>
      <c r="P33" s="12">
        <v>50</v>
      </c>
      <c r="Q33" s="12">
        <v>8</v>
      </c>
      <c r="R33" s="12" t="s">
        <v>245</v>
      </c>
      <c r="S33" s="12" t="s">
        <v>90</v>
      </c>
      <c r="T33" s="10">
        <v>1</v>
      </c>
      <c r="U33" s="10">
        <v>328</v>
      </c>
      <c r="V33" s="10">
        <v>1400</v>
      </c>
      <c r="W33" s="10">
        <v>0</v>
      </c>
      <c r="X33" s="10">
        <v>0</v>
      </c>
      <c r="Y33" s="10">
        <v>0</v>
      </c>
      <c r="Z33" s="31"/>
    </row>
    <row r="34" s="2" customFormat="true" ht="116" customHeight="true" spans="1:26">
      <c r="A34" s="9">
        <v>29</v>
      </c>
      <c r="B34" s="10" t="s">
        <v>56</v>
      </c>
      <c r="C34" s="12" t="s">
        <v>57</v>
      </c>
      <c r="D34" s="10" t="s">
        <v>58</v>
      </c>
      <c r="E34" s="10" t="s">
        <v>47</v>
      </c>
      <c r="F34" s="18" t="s">
        <v>76</v>
      </c>
      <c r="G34" s="10" t="s">
        <v>246</v>
      </c>
      <c r="H34" s="10" t="s">
        <v>39</v>
      </c>
      <c r="I34" s="10" t="s">
        <v>78</v>
      </c>
      <c r="J34" s="23">
        <v>46235</v>
      </c>
      <c r="K34" s="23">
        <v>46296</v>
      </c>
      <c r="L34" s="10" t="s">
        <v>247</v>
      </c>
      <c r="M34" s="10" t="s">
        <v>80</v>
      </c>
      <c r="N34" s="12" t="s">
        <v>248</v>
      </c>
      <c r="O34" s="12">
        <v>65</v>
      </c>
      <c r="P34" s="12">
        <v>60</v>
      </c>
      <c r="Q34" s="12">
        <v>5</v>
      </c>
      <c r="R34" s="12" t="s">
        <v>249</v>
      </c>
      <c r="S34" s="12" t="s">
        <v>250</v>
      </c>
      <c r="T34" s="10">
        <v>1</v>
      </c>
      <c r="U34" s="10">
        <v>422</v>
      </c>
      <c r="V34" s="10">
        <v>1522</v>
      </c>
      <c r="W34" s="10">
        <v>0</v>
      </c>
      <c r="X34" s="10">
        <v>5</v>
      </c>
      <c r="Y34" s="10">
        <v>12</v>
      </c>
      <c r="Z34" s="31"/>
    </row>
    <row r="35" s="2" customFormat="true" ht="116" customHeight="true" spans="1:26">
      <c r="A35" s="9">
        <v>30</v>
      </c>
      <c r="B35" s="10" t="s">
        <v>56</v>
      </c>
      <c r="C35" s="12" t="s">
        <v>57</v>
      </c>
      <c r="D35" s="10" t="s">
        <v>58</v>
      </c>
      <c r="E35" s="10" t="s">
        <v>172</v>
      </c>
      <c r="F35" s="18" t="s">
        <v>183</v>
      </c>
      <c r="G35" s="10" t="s">
        <v>251</v>
      </c>
      <c r="H35" s="10" t="s">
        <v>39</v>
      </c>
      <c r="I35" s="10" t="s">
        <v>183</v>
      </c>
      <c r="J35" s="23">
        <v>46204</v>
      </c>
      <c r="K35" s="23">
        <v>46328</v>
      </c>
      <c r="L35" s="10" t="s">
        <v>176</v>
      </c>
      <c r="M35" s="10" t="s">
        <v>252</v>
      </c>
      <c r="N35" s="12" t="s">
        <v>253</v>
      </c>
      <c r="O35" s="12">
        <v>65.31</v>
      </c>
      <c r="P35" s="12">
        <v>60</v>
      </c>
      <c r="Q35" s="12">
        <v>5.31</v>
      </c>
      <c r="R35" s="12" t="s">
        <v>254</v>
      </c>
      <c r="S35" s="12" t="s">
        <v>255</v>
      </c>
      <c r="T35" s="10">
        <v>1</v>
      </c>
      <c r="U35" s="10">
        <v>302</v>
      </c>
      <c r="V35" s="10">
        <v>1297</v>
      </c>
      <c r="W35" s="10"/>
      <c r="X35" s="10"/>
      <c r="Y35" s="10"/>
      <c r="Z35" s="31"/>
    </row>
    <row r="36" s="2" customFormat="true" ht="116" customHeight="true" spans="1:26">
      <c r="A36" s="9">
        <v>31</v>
      </c>
      <c r="B36" s="10" t="s">
        <v>56</v>
      </c>
      <c r="C36" s="10" t="s">
        <v>256</v>
      </c>
      <c r="D36" s="10" t="s">
        <v>257</v>
      </c>
      <c r="E36" s="10" t="s">
        <v>140</v>
      </c>
      <c r="F36" s="18" t="s">
        <v>258</v>
      </c>
      <c r="G36" s="10" t="s">
        <v>259</v>
      </c>
      <c r="H36" s="10" t="s">
        <v>39</v>
      </c>
      <c r="I36" s="10" t="s">
        <v>175</v>
      </c>
      <c r="J36" s="23">
        <v>46204</v>
      </c>
      <c r="K36" s="23">
        <v>46235</v>
      </c>
      <c r="L36" s="10" t="s">
        <v>258</v>
      </c>
      <c r="M36" s="10" t="s">
        <v>258</v>
      </c>
      <c r="N36" s="12" t="s">
        <v>260</v>
      </c>
      <c r="O36" s="12">
        <v>51.32</v>
      </c>
      <c r="P36" s="12">
        <v>50</v>
      </c>
      <c r="Q36" s="12">
        <v>1.32</v>
      </c>
      <c r="R36" s="12" t="s">
        <v>261</v>
      </c>
      <c r="S36" s="12" t="s">
        <v>262</v>
      </c>
      <c r="T36" s="10">
        <v>1</v>
      </c>
      <c r="U36" s="10">
        <v>341</v>
      </c>
      <c r="V36" s="10">
        <v>1320</v>
      </c>
      <c r="W36" s="10">
        <v>0</v>
      </c>
      <c r="X36" s="10">
        <v>4</v>
      </c>
      <c r="Y36" s="10">
        <v>11</v>
      </c>
      <c r="Z36" s="31"/>
    </row>
  </sheetData>
  <autoFilter ref="A5:Z36">
    <extLst/>
  </autoFilter>
  <mergeCells count="30">
    <mergeCell ref="A1:Z1"/>
    <mergeCell ref="A2:C2"/>
    <mergeCell ref="X2:Z2"/>
    <mergeCell ref="B3:D3"/>
    <mergeCell ref="J3:K3"/>
    <mergeCell ref="O3:Q3"/>
    <mergeCell ref="T3:Y3"/>
    <mergeCell ref="P4:Q4"/>
    <mergeCell ref="W4:Y4"/>
    <mergeCell ref="A3:A5"/>
    <mergeCell ref="B4:B5"/>
    <mergeCell ref="C4:C5"/>
    <mergeCell ref="D4:D5"/>
    <mergeCell ref="E3:E5"/>
    <mergeCell ref="F3:F5"/>
    <mergeCell ref="G3:G5"/>
    <mergeCell ref="H3:H5"/>
    <mergeCell ref="I3:I5"/>
    <mergeCell ref="J4:J5"/>
    <mergeCell ref="K4:K5"/>
    <mergeCell ref="L3:L5"/>
    <mergeCell ref="M3:M5"/>
    <mergeCell ref="N3:N5"/>
    <mergeCell ref="O4:O5"/>
    <mergeCell ref="R3:R5"/>
    <mergeCell ref="S3:S5"/>
    <mergeCell ref="T4:T5"/>
    <mergeCell ref="U4:U5"/>
    <mergeCell ref="V4:V5"/>
    <mergeCell ref="Z3:Z5"/>
  </mergeCells>
  <dataValidations count="1">
    <dataValidation type="list" allowBlank="1" showInputMessage="1" showErrorMessage="1" sqref="S32">
      <formula1>"土地流转,就业务工,带动生产,帮助产销对接,资产入股,收益分红,其他"</formula1>
    </dataValidation>
  </dataValidations>
  <pageMargins left="0.751388888888889" right="0.751388888888889" top="1" bottom="1" header="0.5" footer="0.5"/>
  <pageSetup paperSize="8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年度项目库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2024-10-20T16:14:00Z</dcterms:created>
  <dcterms:modified xsi:type="dcterms:W3CDTF">2026-07-22T17:18:16Z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DEAE7174379604A8D43A5B6A0C71ED51_43</vt:lpwstr>
  </property>
  <property fmtid="{D5CDD505-2E9C-101B-9397-08002B2CF9AE}" pid="3" name="KSOProductBuildVer">
    <vt:lpwstr>2052-11.1.0.10161</vt:lpwstr>
  </property>
  <property fmtid="{D5CDD505-2E9C-101B-9397-08002B2CF9AE}" pid="4" name="CalculationRule">
    <vt:i4>0</vt:i4>
  </property>
</Properties>
</file>