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4" sheetId="1" r:id="rId1"/>
  </sheets>
  <definedNames>
    <definedName name="_xlnm._FilterDatabase" localSheetId="0" hidden="1">Sheet4!$A$1:$L$220</definedName>
    <definedName name="_xlnm.Print_Titles" localSheetId="0">Sheet4!$1:$4</definedName>
    <definedName name="_xlnm.Print_Area" localSheetId="0">Sheet4!$A$1:$L$220</definedName>
  </definedNames>
  <calcPr calcId="144525"/>
</workbook>
</file>

<file path=xl/sharedStrings.xml><?xml version="1.0" encoding="utf-8"?>
<sst xmlns="http://schemas.openxmlformats.org/spreadsheetml/2006/main" count="1328" uniqueCount="509">
  <si>
    <t>附件：</t>
  </si>
  <si>
    <t>曲沃县2022年公开招聘专职社区工作者
笔试成绩、面试成绩、综合成绩、进入体检考察人员名单</t>
  </si>
  <si>
    <t xml:space="preserve">   根据《曲沃县2022年公开招聘专职社区工作者实施方案》的文件精神，面试工作已于2023年4月15日结束，现将笔试成绩、面试成绩、综合成绩、进入体检考察人员名单公示如下：</t>
  </si>
  <si>
    <t>单位名称</t>
  </si>
  <si>
    <t>招聘人数</t>
  </si>
  <si>
    <t>职位名称</t>
  </si>
  <si>
    <t>职位编号</t>
  </si>
  <si>
    <t>准考证号</t>
  </si>
  <si>
    <t>姓名</t>
  </si>
  <si>
    <t>性别</t>
  </si>
  <si>
    <t>笔试成绩</t>
  </si>
  <si>
    <t>面试成绩</t>
  </si>
  <si>
    <t>综合成绩</t>
  </si>
  <si>
    <t>名次</t>
  </si>
  <si>
    <t>是否进入体检考察</t>
  </si>
  <si>
    <t xml:space="preserve">乐昌镇/晋园社区	</t>
  </si>
  <si>
    <t xml:space="preserve">综合岗位	</t>
  </si>
  <si>
    <t xml:space="preserve">01	</t>
  </si>
  <si>
    <t xml:space="preserve">20220100518	</t>
  </si>
  <si>
    <t xml:space="preserve">王鑫	</t>
  </si>
  <si>
    <t xml:space="preserve">女	</t>
  </si>
  <si>
    <t xml:space="preserve">1	</t>
  </si>
  <si>
    <t>是</t>
  </si>
  <si>
    <t xml:space="preserve">20220100508	</t>
  </si>
  <si>
    <t xml:space="preserve">伊佳芳	</t>
  </si>
  <si>
    <t xml:space="preserve">2	</t>
  </si>
  <si>
    <t xml:space="preserve">20220100514	</t>
  </si>
  <si>
    <t xml:space="preserve">陶雨欣	</t>
  </si>
  <si>
    <t xml:space="preserve">3	</t>
  </si>
  <si>
    <t xml:space="preserve">20220100721	</t>
  </si>
  <si>
    <t xml:space="preserve">张若璇	</t>
  </si>
  <si>
    <t xml:space="preserve">4	</t>
  </si>
  <si>
    <t xml:space="preserve">20220101504	</t>
  </si>
  <si>
    <t xml:space="preserve">吉宣洲	</t>
  </si>
  <si>
    <t xml:space="preserve">男	</t>
  </si>
  <si>
    <t xml:space="preserve">5	</t>
  </si>
  <si>
    <t xml:space="preserve">20220100729	</t>
  </si>
  <si>
    <t xml:space="preserve">王涛	</t>
  </si>
  <si>
    <t xml:space="preserve">6	</t>
  </si>
  <si>
    <t xml:space="preserve">20220101602	</t>
  </si>
  <si>
    <t xml:space="preserve">常今金	</t>
  </si>
  <si>
    <t xml:space="preserve">7	</t>
  </si>
  <si>
    <t xml:space="preserve">20220100130	</t>
  </si>
  <si>
    <t xml:space="preserve">史亚鑫	</t>
  </si>
  <si>
    <t xml:space="preserve">8	</t>
  </si>
  <si>
    <t xml:space="preserve">20220101709	</t>
  </si>
  <si>
    <t xml:space="preserve">文洁	</t>
  </si>
  <si>
    <t xml:space="preserve">9	</t>
  </si>
  <si>
    <t xml:space="preserve">20220101420	</t>
  </si>
  <si>
    <t xml:space="preserve">王柯	</t>
  </si>
  <si>
    <t xml:space="preserve">10	</t>
  </si>
  <si>
    <t xml:space="preserve">20220100401	</t>
  </si>
  <si>
    <t xml:space="preserve">王栋柱	</t>
  </si>
  <si>
    <t xml:space="preserve">11	</t>
  </si>
  <si>
    <t xml:space="preserve">20220100915	</t>
  </si>
  <si>
    <t xml:space="preserve">邢宽	</t>
  </si>
  <si>
    <t xml:space="preserve">12	</t>
  </si>
  <si>
    <t xml:space="preserve">20220101803	</t>
  </si>
  <si>
    <t xml:space="preserve">刘凡汝	</t>
  </si>
  <si>
    <t xml:space="preserve">13	</t>
  </si>
  <si>
    <t xml:space="preserve">20220101601	</t>
  </si>
  <si>
    <t xml:space="preserve">梅馨戈	</t>
  </si>
  <si>
    <t xml:space="preserve">20220100907	</t>
  </si>
  <si>
    <t xml:space="preserve">许宏莉	</t>
  </si>
  <si>
    <t xml:space="preserve">15	</t>
  </si>
  <si>
    <t xml:space="preserve">20220100719	</t>
  </si>
  <si>
    <t xml:space="preserve">吴艳杰	</t>
  </si>
  <si>
    <t xml:space="preserve">16	</t>
  </si>
  <si>
    <t xml:space="preserve">20220100821	</t>
  </si>
  <si>
    <t xml:space="preserve">郭米	</t>
  </si>
  <si>
    <t xml:space="preserve">17	</t>
  </si>
  <si>
    <t xml:space="preserve">20220101823	</t>
  </si>
  <si>
    <t xml:space="preserve">靳鑫杰	</t>
  </si>
  <si>
    <t xml:space="preserve">18	</t>
  </si>
  <si>
    <t xml:space="preserve">20220101818	</t>
  </si>
  <si>
    <t xml:space="preserve">陈若琴	</t>
  </si>
  <si>
    <t xml:space="preserve">19	</t>
  </si>
  <si>
    <t xml:space="preserve">20220101722	</t>
  </si>
  <si>
    <t xml:space="preserve">徐晓静	</t>
  </si>
  <si>
    <t xml:space="preserve">20	</t>
  </si>
  <si>
    <t xml:space="preserve">20220101202	</t>
  </si>
  <si>
    <t xml:space="preserve">常文珂	</t>
  </si>
  <si>
    <t xml:space="preserve">21	</t>
  </si>
  <si>
    <t xml:space="preserve">20220101507	</t>
  </si>
  <si>
    <t xml:space="preserve">李静	</t>
  </si>
  <si>
    <t xml:space="preserve">22	</t>
  </si>
  <si>
    <t xml:space="preserve">20220100809	</t>
  </si>
  <si>
    <t xml:space="preserve">赵紫岑	</t>
  </si>
  <si>
    <t xml:space="preserve">23	</t>
  </si>
  <si>
    <t xml:space="preserve">20220100718	</t>
  </si>
  <si>
    <t xml:space="preserve">李雨点	</t>
  </si>
  <si>
    <t xml:space="preserve">24	</t>
  </si>
  <si>
    <t xml:space="preserve">20220100216	</t>
  </si>
  <si>
    <t xml:space="preserve">杨萌	</t>
  </si>
  <si>
    <t xml:space="preserve">25	</t>
  </si>
  <si>
    <t xml:space="preserve">20220101321	</t>
  </si>
  <si>
    <t xml:space="preserve">何宣静	</t>
  </si>
  <si>
    <t xml:space="preserve">26	</t>
  </si>
  <si>
    <t xml:space="preserve">乐昌镇/东关社区	</t>
  </si>
  <si>
    <t>11</t>
  </si>
  <si>
    <t xml:space="preserve">02	</t>
  </si>
  <si>
    <t xml:space="preserve">20220101224	</t>
  </si>
  <si>
    <t xml:space="preserve">郭昱钰	</t>
  </si>
  <si>
    <t xml:space="preserve">20220101623	</t>
  </si>
  <si>
    <t xml:space="preserve">赵丹	</t>
  </si>
  <si>
    <t xml:space="preserve">20220100708	</t>
  </si>
  <si>
    <t xml:space="preserve">郭盼盼	</t>
  </si>
  <si>
    <t xml:space="preserve">20220100813	</t>
  </si>
  <si>
    <t xml:space="preserve">金鑫	</t>
  </si>
  <si>
    <t xml:space="preserve">20220101419	</t>
  </si>
  <si>
    <t xml:space="preserve">续笑笑	</t>
  </si>
  <si>
    <t xml:space="preserve">20220100317	</t>
  </si>
  <si>
    <t xml:space="preserve">赵小颖	</t>
  </si>
  <si>
    <t xml:space="preserve">20220101705	</t>
  </si>
  <si>
    <t xml:space="preserve">王鸿	</t>
  </si>
  <si>
    <t xml:space="preserve">20220100605	</t>
  </si>
  <si>
    <t xml:space="preserve">李昊鹏	</t>
  </si>
  <si>
    <t xml:space="preserve">20220101402	</t>
  </si>
  <si>
    <t xml:space="preserve">王如心	</t>
  </si>
  <si>
    <t xml:space="preserve">20220100522	</t>
  </si>
  <si>
    <t xml:space="preserve">姜雨姗	</t>
  </si>
  <si>
    <t xml:space="preserve">20220101428	</t>
  </si>
  <si>
    <t xml:space="preserve">孙静	</t>
  </si>
  <si>
    <t xml:space="preserve">20220100630	</t>
  </si>
  <si>
    <t xml:space="preserve">胡紫薇	</t>
  </si>
  <si>
    <t xml:space="preserve">20220101223	</t>
  </si>
  <si>
    <t xml:space="preserve">白瑞	</t>
  </si>
  <si>
    <t xml:space="preserve">20220100713	</t>
  </si>
  <si>
    <t xml:space="preserve">张飞阳	</t>
  </si>
  <si>
    <t xml:space="preserve">20220101619	</t>
  </si>
  <si>
    <t xml:space="preserve">吴渊	</t>
  </si>
  <si>
    <t xml:space="preserve">20220101025	</t>
  </si>
  <si>
    <t xml:space="preserve">郑燕	</t>
  </si>
  <si>
    <t xml:space="preserve">20220100506	</t>
  </si>
  <si>
    <t xml:space="preserve">崔家荣	</t>
  </si>
  <si>
    <t xml:space="preserve">20220101410	</t>
  </si>
  <si>
    <t xml:space="preserve">杨莹	</t>
  </si>
  <si>
    <t xml:space="preserve">20220100320	</t>
  </si>
  <si>
    <t xml:space="preserve">毕跃	</t>
  </si>
  <si>
    <t xml:space="preserve">20220101518	</t>
  </si>
  <si>
    <t xml:space="preserve">唐瑶	</t>
  </si>
  <si>
    <t xml:space="preserve">20220100919	</t>
  </si>
  <si>
    <t xml:space="preserve">陈睿智	</t>
  </si>
  <si>
    <t xml:space="preserve">20220101208	</t>
  </si>
  <si>
    <t xml:space="preserve">苗润润	</t>
  </si>
  <si>
    <t xml:space="preserve">20220101804	</t>
  </si>
  <si>
    <t xml:space="preserve">高凌浩	</t>
  </si>
  <si>
    <t xml:space="preserve">20220100716	</t>
  </si>
  <si>
    <t xml:space="preserve">李海霞	</t>
  </si>
  <si>
    <t xml:space="preserve">20220100818	</t>
  </si>
  <si>
    <t xml:space="preserve">王瑜	</t>
  </si>
  <si>
    <t xml:space="preserve">20220101529	</t>
  </si>
  <si>
    <t xml:space="preserve">卫江涛	</t>
  </si>
  <si>
    <t xml:space="preserve">20220100310	</t>
  </si>
  <si>
    <t xml:space="preserve">郝宗豪	</t>
  </si>
  <si>
    <t xml:space="preserve">20220100104	</t>
  </si>
  <si>
    <t xml:space="preserve">秦怡	</t>
  </si>
  <si>
    <t xml:space="preserve">20220100414	</t>
  </si>
  <si>
    <t xml:space="preserve">王博雅	</t>
  </si>
  <si>
    <t>缺考</t>
  </si>
  <si>
    <t xml:space="preserve">20220101022	</t>
  </si>
  <si>
    <t xml:space="preserve">王晨	</t>
  </si>
  <si>
    <t xml:space="preserve">乐昌镇/西南街社区	</t>
  </si>
  <si>
    <t>15</t>
  </si>
  <si>
    <t xml:space="preserve">03	</t>
  </si>
  <si>
    <t xml:space="preserve">20220101508	</t>
  </si>
  <si>
    <t xml:space="preserve">孔祥帅	</t>
  </si>
  <si>
    <t xml:space="preserve">20220101808	</t>
  </si>
  <si>
    <t xml:space="preserve">张甜	</t>
  </si>
  <si>
    <t xml:space="preserve">20220101824	</t>
  </si>
  <si>
    <t xml:space="preserve">续晨卉	</t>
  </si>
  <si>
    <t xml:space="preserve">20220100217	</t>
  </si>
  <si>
    <t xml:space="preserve">李瑞琪	</t>
  </si>
  <si>
    <t xml:space="preserve">20220100127	</t>
  </si>
  <si>
    <t xml:space="preserve">张管文	</t>
  </si>
  <si>
    <t xml:space="preserve">20220100621	</t>
  </si>
  <si>
    <t xml:space="preserve">郭锦旗	</t>
  </si>
  <si>
    <t xml:space="preserve">20220101409	</t>
  </si>
  <si>
    <t xml:space="preserve">张生	</t>
  </si>
  <si>
    <t xml:space="preserve">20220100312	</t>
  </si>
  <si>
    <t xml:space="preserve">胡译惠	</t>
  </si>
  <si>
    <t xml:space="preserve">20220101028	</t>
  </si>
  <si>
    <t xml:space="preserve">许燕霞	</t>
  </si>
  <si>
    <t xml:space="preserve">20220101704	</t>
  </si>
  <si>
    <t xml:space="preserve">王雨	</t>
  </si>
  <si>
    <t xml:space="preserve">20220100212	</t>
  </si>
  <si>
    <t xml:space="preserve">秦珲云	</t>
  </si>
  <si>
    <t xml:space="preserve">20220101622	</t>
  </si>
  <si>
    <t xml:space="preserve">李艳	</t>
  </si>
  <si>
    <t xml:space="preserve">20220101720	</t>
  </si>
  <si>
    <t xml:space="preserve">张娇娇	</t>
  </si>
  <si>
    <t xml:space="preserve">20220100922	</t>
  </si>
  <si>
    <t xml:space="preserve">宋清华	</t>
  </si>
  <si>
    <t xml:space="preserve">14	</t>
  </si>
  <si>
    <t xml:space="preserve">20220100918	</t>
  </si>
  <si>
    <t xml:space="preserve">吉东宇	</t>
  </si>
  <si>
    <t xml:space="preserve">20220101526	</t>
  </si>
  <si>
    <t xml:space="preserve">路雅雯	</t>
  </si>
  <si>
    <t xml:space="preserve">20220100917	</t>
  </si>
  <si>
    <t xml:space="preserve">曹江可	</t>
  </si>
  <si>
    <t xml:space="preserve">20220101111	</t>
  </si>
  <si>
    <t xml:space="preserve">胡朋朋	</t>
  </si>
  <si>
    <t xml:space="preserve">20220101215	</t>
  </si>
  <si>
    <t xml:space="preserve">李琰	</t>
  </si>
  <si>
    <t xml:space="preserve">20220100429	</t>
  </si>
  <si>
    <t xml:space="preserve">王芙蓉	</t>
  </si>
  <si>
    <t xml:space="preserve">20220100604	</t>
  </si>
  <si>
    <t xml:space="preserve">张峰瑞	</t>
  </si>
  <si>
    <t xml:space="preserve">20220101004	</t>
  </si>
  <si>
    <t xml:space="preserve">崔鑫	</t>
  </si>
  <si>
    <t xml:space="preserve">20220100521	</t>
  </si>
  <si>
    <t xml:space="preserve">王华	</t>
  </si>
  <si>
    <t xml:space="preserve">20220101329	</t>
  </si>
  <si>
    <t xml:space="preserve">陈书策	</t>
  </si>
  <si>
    <t xml:space="preserve">20220100520	</t>
  </si>
  <si>
    <t xml:space="preserve">赵艳兵	</t>
  </si>
  <si>
    <t xml:space="preserve">20220100403	</t>
  </si>
  <si>
    <t xml:space="preserve">解晨	</t>
  </si>
  <si>
    <t xml:space="preserve">20220101204	</t>
  </si>
  <si>
    <t xml:space="preserve">巩永泽	</t>
  </si>
  <si>
    <t xml:space="preserve">27	</t>
  </si>
  <si>
    <t xml:space="preserve">20220100810	</t>
  </si>
  <si>
    <t xml:space="preserve">魏亚瑾	</t>
  </si>
  <si>
    <t xml:space="preserve">28	</t>
  </si>
  <si>
    <t xml:space="preserve">20220101414	</t>
  </si>
  <si>
    <t xml:space="preserve">贾乐	</t>
  </si>
  <si>
    <t xml:space="preserve">29	</t>
  </si>
  <si>
    <t xml:space="preserve">20220101326	</t>
  </si>
  <si>
    <t xml:space="preserve">刘美玲	</t>
  </si>
  <si>
    <t xml:space="preserve">30	</t>
  </si>
  <si>
    <t xml:space="preserve">20220100921	</t>
  </si>
  <si>
    <t xml:space="preserve">陈洋	</t>
  </si>
  <si>
    <t xml:space="preserve">31	</t>
  </si>
  <si>
    <t xml:space="preserve">20220100513	</t>
  </si>
  <si>
    <t xml:space="preserve">续振民	</t>
  </si>
  <si>
    <t xml:space="preserve">20220100405	</t>
  </si>
  <si>
    <t xml:space="preserve">李沛霖	</t>
  </si>
  <si>
    <t xml:space="preserve">33	</t>
  </si>
  <si>
    <t xml:space="preserve">20220101608	</t>
  </si>
  <si>
    <t xml:space="preserve">赵一合	</t>
  </si>
  <si>
    <t xml:space="preserve">34	</t>
  </si>
  <si>
    <t xml:space="preserve">20220100112	</t>
  </si>
  <si>
    <t xml:space="preserve">许涌琴	</t>
  </si>
  <si>
    <t xml:space="preserve">35	</t>
  </si>
  <si>
    <t xml:space="preserve">20220101322	</t>
  </si>
  <si>
    <t xml:space="preserve">赵焱荣	</t>
  </si>
  <si>
    <t xml:space="preserve">36	</t>
  </si>
  <si>
    <t xml:space="preserve">20220101403	</t>
  </si>
  <si>
    <t xml:space="preserve">辛瑜	</t>
  </si>
  <si>
    <t xml:space="preserve">37	</t>
  </si>
  <si>
    <t xml:space="preserve">20220101122	</t>
  </si>
  <si>
    <t xml:space="preserve">张天恒	</t>
  </si>
  <si>
    <t xml:space="preserve">38	</t>
  </si>
  <si>
    <t xml:space="preserve">20220100314	</t>
  </si>
  <si>
    <t xml:space="preserve">柴锰杰	</t>
  </si>
  <si>
    <t xml:space="preserve">39	</t>
  </si>
  <si>
    <t xml:space="preserve">20220100524	</t>
  </si>
  <si>
    <t xml:space="preserve">梁迪	</t>
  </si>
  <si>
    <t xml:space="preserve">20220100620	</t>
  </si>
  <si>
    <t xml:space="preserve">孙哲	</t>
  </si>
  <si>
    <t xml:space="preserve">20220100622	</t>
  </si>
  <si>
    <t xml:space="preserve">于惠敏	</t>
  </si>
  <si>
    <t xml:space="preserve">20220101330	</t>
  </si>
  <si>
    <t xml:space="preserve">张义敏	</t>
  </si>
  <si>
    <t xml:space="preserve">乐昌镇/新沃社区	</t>
  </si>
  <si>
    <t>9</t>
  </si>
  <si>
    <t xml:space="preserve">04	</t>
  </si>
  <si>
    <t xml:space="preserve">20220100613	</t>
  </si>
  <si>
    <t xml:space="preserve">巩东凡	</t>
  </si>
  <si>
    <t xml:space="preserve">20220101401	</t>
  </si>
  <si>
    <t xml:space="preserve">崔雅芳	</t>
  </si>
  <si>
    <t xml:space="preserve">20220101815	</t>
  </si>
  <si>
    <t xml:space="preserve">李昭君	</t>
  </si>
  <si>
    <t xml:space="preserve">20220100629	</t>
  </si>
  <si>
    <t xml:space="preserve">张泽民	</t>
  </si>
  <si>
    <t xml:space="preserve">20220101516	</t>
  </si>
  <si>
    <t xml:space="preserve">张欣	</t>
  </si>
  <si>
    <t xml:space="preserve">20220101606	</t>
  </si>
  <si>
    <t xml:space="preserve">赵蓓	</t>
  </si>
  <si>
    <t xml:space="preserve">20220101015	</t>
  </si>
  <si>
    <t xml:space="preserve">苏婕	</t>
  </si>
  <si>
    <t xml:space="preserve">20220100503	</t>
  </si>
  <si>
    <t xml:space="preserve">董梦凡	</t>
  </si>
  <si>
    <t xml:space="preserve">20220100123	</t>
  </si>
  <si>
    <t xml:space="preserve">张睿	</t>
  </si>
  <si>
    <t xml:space="preserve">20220101611	</t>
  </si>
  <si>
    <t xml:space="preserve">李倩	</t>
  </si>
  <si>
    <t xml:space="preserve">20220101513	</t>
  </si>
  <si>
    <t xml:space="preserve">王婷婷	</t>
  </si>
  <si>
    <t xml:space="preserve">20220100714	</t>
  </si>
  <si>
    <t xml:space="preserve">王彩燕	</t>
  </si>
  <si>
    <t xml:space="preserve">20220101413	</t>
  </si>
  <si>
    <t xml:space="preserve">公燕江	</t>
  </si>
  <si>
    <t xml:space="preserve">20220100814	</t>
  </si>
  <si>
    <t xml:space="preserve">冯娜娜	</t>
  </si>
  <si>
    <t xml:space="preserve">20220101423	</t>
  </si>
  <si>
    <t xml:space="preserve">王梓琦	</t>
  </si>
  <si>
    <t xml:space="preserve">20220100126	</t>
  </si>
  <si>
    <t xml:space="preserve">薛静	</t>
  </si>
  <si>
    <t xml:space="preserve">20220101309	</t>
  </si>
  <si>
    <t xml:space="preserve">彭琳	</t>
  </si>
  <si>
    <t xml:space="preserve">20220100610	</t>
  </si>
  <si>
    <t xml:space="preserve">张培鑫	</t>
  </si>
  <si>
    <t xml:space="preserve">20220100311	</t>
  </si>
  <si>
    <t xml:space="preserve">陈睿哲	</t>
  </si>
  <si>
    <t xml:space="preserve">20220101230	</t>
  </si>
  <si>
    <t xml:space="preserve">董晨如	</t>
  </si>
  <si>
    <t xml:space="preserve">20220101029	</t>
  </si>
  <si>
    <t xml:space="preserve">付志远	</t>
  </si>
  <si>
    <t xml:space="preserve">20220101011	</t>
  </si>
  <si>
    <t xml:space="preserve">李言	</t>
  </si>
  <si>
    <t xml:space="preserve">20220100525	</t>
  </si>
  <si>
    <t xml:space="preserve">于凯	</t>
  </si>
  <si>
    <t xml:space="preserve">乐昌镇/东北街社区	</t>
  </si>
  <si>
    <t>13</t>
  </si>
  <si>
    <t xml:space="preserve">05	</t>
  </si>
  <si>
    <t xml:space="preserve">20220101003	</t>
  </si>
  <si>
    <t xml:space="preserve">李若桐	</t>
  </si>
  <si>
    <t xml:space="preserve">20220100103	</t>
  </si>
  <si>
    <t xml:space="preserve">王付铭	</t>
  </si>
  <si>
    <t xml:space="preserve">20220100803	</t>
  </si>
  <si>
    <t xml:space="preserve">20220101012	</t>
  </si>
  <si>
    <t xml:space="preserve">谢铎	</t>
  </si>
  <si>
    <t xml:space="preserve">20220101405	</t>
  </si>
  <si>
    <t xml:space="preserve">衡晓东	</t>
  </si>
  <si>
    <t xml:space="preserve">20220101707	</t>
  </si>
  <si>
    <t xml:space="preserve">樊馨泽	</t>
  </si>
  <si>
    <t xml:space="preserve">20220101104	</t>
  </si>
  <si>
    <t xml:space="preserve">赵国杰	</t>
  </si>
  <si>
    <t xml:space="preserve">20220100116	</t>
  </si>
  <si>
    <t xml:space="preserve">杨炎龙	</t>
  </si>
  <si>
    <t xml:space="preserve">20220100801	</t>
  </si>
  <si>
    <t xml:space="preserve">王璐	</t>
  </si>
  <si>
    <t xml:space="preserve">20220101520	</t>
  </si>
  <si>
    <t xml:space="preserve">裴雪菲	</t>
  </si>
  <si>
    <t xml:space="preserve">20220101616	</t>
  </si>
  <si>
    <t xml:space="preserve">郑睿睿	</t>
  </si>
  <si>
    <t xml:space="preserve">20220101807	</t>
  </si>
  <si>
    <t xml:space="preserve">亓盼	</t>
  </si>
  <si>
    <t xml:space="preserve">20220100606	</t>
  </si>
  <si>
    <t xml:space="preserve">王文杰	</t>
  </si>
  <si>
    <t xml:space="preserve">20220100122	</t>
  </si>
  <si>
    <t xml:space="preserve">李佳键	</t>
  </si>
  <si>
    <t xml:space="preserve">20220101310	</t>
  </si>
  <si>
    <t xml:space="preserve">王侨兰	</t>
  </si>
  <si>
    <t xml:space="preserve">20220100701	</t>
  </si>
  <si>
    <t xml:space="preserve">王澳蕾	</t>
  </si>
  <si>
    <t xml:space="preserve">20220101810	</t>
  </si>
  <si>
    <t xml:space="preserve">刘栩畅	</t>
  </si>
  <si>
    <t xml:space="preserve">20220100607	</t>
  </si>
  <si>
    <t xml:space="preserve">王丹丹	</t>
  </si>
  <si>
    <t xml:space="preserve">20220100914	</t>
  </si>
  <si>
    <t xml:space="preserve">郑楠	</t>
  </si>
  <si>
    <t xml:space="preserve">20220101711	</t>
  </si>
  <si>
    <t xml:space="preserve">曹馨匀	</t>
  </si>
  <si>
    <t xml:space="preserve">20220101728	</t>
  </si>
  <si>
    <t xml:space="preserve">侯珍霞	</t>
  </si>
  <si>
    <t xml:space="preserve">20220101604	</t>
  </si>
  <si>
    <t xml:space="preserve">丁洁	</t>
  </si>
  <si>
    <t xml:space="preserve">20220101426	</t>
  </si>
  <si>
    <t xml:space="preserve">翟兢	</t>
  </si>
  <si>
    <t xml:space="preserve">20220100510	</t>
  </si>
  <si>
    <t xml:space="preserve">王慧丽	</t>
  </si>
  <si>
    <t xml:space="preserve">20220101016	</t>
  </si>
  <si>
    <t xml:space="preserve">王杰	</t>
  </si>
  <si>
    <t xml:space="preserve">20220100624	</t>
  </si>
  <si>
    <t xml:space="preserve">许金金	</t>
  </si>
  <si>
    <t xml:space="preserve">20220101702	</t>
  </si>
  <si>
    <t xml:space="preserve">畅如意	</t>
  </si>
  <si>
    <t xml:space="preserve">20220100208	</t>
  </si>
  <si>
    <t xml:space="preserve">杨捷男	</t>
  </si>
  <si>
    <t xml:space="preserve">20220101019	</t>
  </si>
  <si>
    <t xml:space="preserve">韩兴畅	</t>
  </si>
  <si>
    <t xml:space="preserve">20220100824	</t>
  </si>
  <si>
    <t xml:space="preserve">马媛	</t>
  </si>
  <si>
    <t xml:space="preserve">20220100425	</t>
  </si>
  <si>
    <t xml:space="preserve">胡鑫宇	</t>
  </si>
  <si>
    <t xml:space="preserve">20220101225	</t>
  </si>
  <si>
    <t xml:space="preserve">宋珂	</t>
  </si>
  <si>
    <t xml:space="preserve">32	</t>
  </si>
  <si>
    <t xml:space="preserve">20220100722	</t>
  </si>
  <si>
    <t xml:space="preserve">边雅静	</t>
  </si>
  <si>
    <t xml:space="preserve">20220100105	</t>
  </si>
  <si>
    <t xml:space="preserve">解尚儒	</t>
  </si>
  <si>
    <t xml:space="preserve">20220100608	</t>
  </si>
  <si>
    <t xml:space="preserve">孙杨	</t>
  </si>
  <si>
    <t xml:space="preserve">20220100428	</t>
  </si>
  <si>
    <t xml:space="preserve">王榕	</t>
  </si>
  <si>
    <t xml:space="preserve">20220100324	</t>
  </si>
  <si>
    <t xml:space="preserve">王宇辉	</t>
  </si>
  <si>
    <t xml:space="preserve">20220100221	</t>
  </si>
  <si>
    <t xml:space="preserve">张琴琴	</t>
  </si>
  <si>
    <t xml:space="preserve">乐昌镇/北关社区	</t>
  </si>
  <si>
    <t xml:space="preserve">06	</t>
  </si>
  <si>
    <t xml:space="preserve">20220101809	</t>
  </si>
  <si>
    <t xml:space="preserve">贾程龙	</t>
  </si>
  <si>
    <t xml:space="preserve">20220101801	</t>
  </si>
  <si>
    <t xml:space="preserve">赵东芳	</t>
  </si>
  <si>
    <t xml:space="preserve">20220100929	</t>
  </si>
  <si>
    <t xml:space="preserve">苏慧瑾	</t>
  </si>
  <si>
    <t xml:space="preserve">20220101530	</t>
  </si>
  <si>
    <t xml:space="preserve">孙孟彦	</t>
  </si>
  <si>
    <t xml:space="preserve">20220100628	</t>
  </si>
  <si>
    <t xml:space="preserve">曹茵茹	</t>
  </si>
  <si>
    <t xml:space="preserve">20220100611	</t>
  </si>
  <si>
    <t xml:space="preserve">景惠荣	</t>
  </si>
  <si>
    <t xml:space="preserve">20220100807	</t>
  </si>
  <si>
    <t xml:space="preserve">李林泽	</t>
  </si>
  <si>
    <t xml:space="preserve">20220100730	</t>
  </si>
  <si>
    <t xml:space="preserve">常道悦	</t>
  </si>
  <si>
    <t xml:space="preserve">20220101221	</t>
  </si>
  <si>
    <t xml:space="preserve">李丹彤	</t>
  </si>
  <si>
    <t xml:space="preserve">20220101021	</t>
  </si>
  <si>
    <t xml:space="preserve">郭黛馨	</t>
  </si>
  <si>
    <t xml:space="preserve">20220101109	</t>
  </si>
  <si>
    <t xml:space="preserve">常海仙	</t>
  </si>
  <si>
    <t xml:space="preserve">20220101220	</t>
  </si>
  <si>
    <t xml:space="preserve">刘舵	</t>
  </si>
  <si>
    <t xml:space="preserve">20220100511	</t>
  </si>
  <si>
    <t xml:space="preserve">原聪	</t>
  </si>
  <si>
    <t xml:space="preserve">20220100727	</t>
  </si>
  <si>
    <t xml:space="preserve">闫国星	</t>
  </si>
  <si>
    <t xml:space="preserve">20220101806	</t>
  </si>
  <si>
    <t xml:space="preserve">卫一琴	</t>
  </si>
  <si>
    <t xml:space="preserve">20220100206	</t>
  </si>
  <si>
    <t xml:space="preserve">周丽萍	</t>
  </si>
  <si>
    <t xml:space="preserve">20220100204	</t>
  </si>
  <si>
    <t xml:space="preserve">王柯文	</t>
  </si>
  <si>
    <t xml:space="preserve">20220101626	</t>
  </si>
  <si>
    <t xml:space="preserve">贾运泽	</t>
  </si>
  <si>
    <t xml:space="preserve">20220100725	</t>
  </si>
  <si>
    <t xml:space="preserve">贺契端	</t>
  </si>
  <si>
    <t xml:space="preserve">20220100930	</t>
  </si>
  <si>
    <t xml:space="preserve">赵秀玲	</t>
  </si>
  <si>
    <t xml:space="preserve">20220100502	</t>
  </si>
  <si>
    <t xml:space="preserve">赵樱荣	</t>
  </si>
  <si>
    <t xml:space="preserve">20220100616	</t>
  </si>
  <si>
    <t xml:space="preserve">20220101624	</t>
  </si>
  <si>
    <t xml:space="preserve">畅凯盈	</t>
  </si>
  <si>
    <t xml:space="preserve">20220100806	</t>
  </si>
  <si>
    <t xml:space="preserve">郑娜娜	</t>
  </si>
  <si>
    <t xml:space="preserve">20220100404	</t>
  </si>
  <si>
    <t xml:space="preserve">靳露露	</t>
  </si>
  <si>
    <t xml:space="preserve">20220100619	</t>
  </si>
  <si>
    <t xml:space="preserve">吴旭	</t>
  </si>
  <si>
    <t xml:space="preserve">20220101306	</t>
  </si>
  <si>
    <t xml:space="preserve">付瑾	</t>
  </si>
  <si>
    <t xml:space="preserve">20220100213	</t>
  </si>
  <si>
    <t xml:space="preserve">贾芳芳	</t>
  </si>
  <si>
    <t xml:space="preserve">20220100128	</t>
  </si>
  <si>
    <t xml:space="preserve">薛家荣	</t>
  </si>
  <si>
    <t xml:space="preserve">20220101609	</t>
  </si>
  <si>
    <t xml:space="preserve">张鑫鑫	</t>
  </si>
  <si>
    <t xml:space="preserve">乐昌镇/苏村社区	</t>
  </si>
  <si>
    <t>7</t>
  </si>
  <si>
    <t xml:space="preserve">07	</t>
  </si>
  <si>
    <t xml:space="preserve">20220100904	</t>
  </si>
  <si>
    <t xml:space="preserve">贾丹	</t>
  </si>
  <si>
    <t xml:space="preserve">20220101020	</t>
  </si>
  <si>
    <t xml:space="preserve">张慧慧	</t>
  </si>
  <si>
    <t xml:space="preserve">20220100509	</t>
  </si>
  <si>
    <t xml:space="preserve">朱素薇	</t>
  </si>
  <si>
    <t xml:space="preserve">20220101017	</t>
  </si>
  <si>
    <t xml:space="preserve">杨泽	</t>
  </si>
  <si>
    <t xml:space="preserve">20220100229	</t>
  </si>
  <si>
    <t xml:space="preserve">20220101612	</t>
  </si>
  <si>
    <t xml:space="preserve">李曼玉	</t>
  </si>
  <si>
    <t xml:space="preserve">20220100517	</t>
  </si>
  <si>
    <t xml:space="preserve">丁珂	</t>
  </si>
  <si>
    <t xml:space="preserve">20220101614	</t>
  </si>
  <si>
    <t xml:space="preserve">杨怡倩	</t>
  </si>
  <si>
    <t xml:space="preserve">20220101713	</t>
  </si>
  <si>
    <t xml:space="preserve">秦珂	</t>
  </si>
  <si>
    <t xml:space="preserve">20220100720	</t>
  </si>
  <si>
    <t xml:space="preserve">解俊艳	</t>
  </si>
  <si>
    <t xml:space="preserve">20220101510	</t>
  </si>
  <si>
    <t xml:space="preserve">董帅	</t>
  </si>
  <si>
    <t xml:space="preserve">20220101814	</t>
  </si>
  <si>
    <t xml:space="preserve">李世琦	</t>
  </si>
  <si>
    <t xml:space="preserve">20220101501	</t>
  </si>
  <si>
    <t xml:space="preserve">姬雯蕊	</t>
  </si>
  <si>
    <t xml:space="preserve">20220100706	</t>
  </si>
  <si>
    <t xml:space="preserve">王艺轩	</t>
  </si>
  <si>
    <t xml:space="preserve">20220101214	</t>
  </si>
  <si>
    <t xml:space="preserve">姜智译	</t>
  </si>
  <si>
    <t xml:space="preserve">20220100911	</t>
  </si>
  <si>
    <t xml:space="preserve">贾俊丽	</t>
  </si>
  <si>
    <t xml:space="preserve">20220101211	</t>
  </si>
  <si>
    <t xml:space="preserve">李怡莹	</t>
  </si>
  <si>
    <t xml:space="preserve">乐昌镇/席村社区	</t>
  </si>
  <si>
    <t>5</t>
  </si>
  <si>
    <t xml:space="preserve">08	</t>
  </si>
  <si>
    <t xml:space="preserve">20220101108	</t>
  </si>
  <si>
    <t xml:space="preserve">张夏超	</t>
  </si>
  <si>
    <t xml:space="preserve">20220100114	</t>
  </si>
  <si>
    <t xml:space="preserve">邢玉宝	</t>
  </si>
  <si>
    <t xml:space="preserve">20220101512	</t>
  </si>
  <si>
    <t xml:space="preserve">包宇翔	</t>
  </si>
  <si>
    <t xml:space="preserve">20220101718	</t>
  </si>
  <si>
    <t xml:space="preserve">李婷	</t>
  </si>
  <si>
    <t xml:space="preserve">20220101505	</t>
  </si>
  <si>
    <t xml:space="preserve">聂梦丽	</t>
  </si>
  <si>
    <t xml:space="preserve">20220101429	</t>
  </si>
  <si>
    <t xml:space="preserve">史全灯	</t>
  </si>
  <si>
    <t xml:space="preserve">20220100321	</t>
  </si>
  <si>
    <t xml:space="preserve">赵帅江	</t>
  </si>
  <si>
    <t xml:space="preserve">20220100829	</t>
  </si>
  <si>
    <t xml:space="preserve">刘芳	</t>
  </si>
  <si>
    <t>考试综合成绩=笔试成绩×60%+面试成绩×40%，（笔试成绩、面试成绩、综合成绩计算按四舍五入的办法保留到小数点后两位数，尾数四舍五入）。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</si>
</sst>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0"/>
  <sheetViews>
    <sheetView tabSelected="1" view="pageBreakPreview" zoomScale="85" zoomScaleNormal="85" topLeftCell="A3" workbookViewId="0">
      <selection activeCell="F7" sqref="F7"/>
    </sheetView>
  </sheetViews>
  <sheetFormatPr defaultColWidth="9" defaultRowHeight="29" customHeight="1"/>
  <cols>
    <col min="1" max="1" width="31.2222222222222" style="2" customWidth="1"/>
    <col min="2" max="2" width="5.66666666666667" style="3" customWidth="1"/>
    <col min="3" max="3" width="18.6666666666667" style="3" customWidth="1"/>
    <col min="4" max="4" width="5.13888888888889" style="3" customWidth="1"/>
    <col min="5" max="5" width="12.5" style="3" customWidth="1"/>
    <col min="6" max="6" width="9.56481481481481" style="3" customWidth="1"/>
    <col min="7" max="7" width="7.73148148148148" style="3" customWidth="1"/>
    <col min="8" max="8" width="9" style="4"/>
    <col min="9" max="9" width="9" style="2"/>
    <col min="10" max="10" width="9" style="4"/>
    <col min="11" max="16384" width="9" style="2"/>
  </cols>
  <sheetData>
    <row r="1" ht="20" customHeight="1" spans="1:1">
      <c r="A1" s="5" t="s">
        <v>0</v>
      </c>
    </row>
    <row r="2" s="1" customFormat="1" ht="60" customHeight="1" spans="1:12">
      <c r="A2" s="6" t="s">
        <v>1</v>
      </c>
      <c r="B2" s="6"/>
      <c r="C2" s="6"/>
      <c r="D2" s="6"/>
      <c r="E2" s="6"/>
      <c r="F2" s="6"/>
      <c r="G2" s="6"/>
      <c r="H2" s="7"/>
      <c r="I2" s="6"/>
      <c r="J2" s="7"/>
      <c r="K2" s="6"/>
      <c r="L2" s="6"/>
    </row>
    <row r="3" s="1" customFormat="1" ht="48" customHeight="1" spans="1:12">
      <c r="A3" s="8" t="s">
        <v>2</v>
      </c>
      <c r="B3" s="8"/>
      <c r="C3" s="8"/>
      <c r="D3" s="8"/>
      <c r="E3" s="8"/>
      <c r="F3" s="8"/>
      <c r="G3" s="8"/>
      <c r="H3" s="9"/>
      <c r="I3" s="8"/>
      <c r="J3" s="9"/>
      <c r="K3" s="8"/>
      <c r="L3" s="8"/>
    </row>
    <row r="4" s="2" customFormat="1" ht="30" customHeight="1" spans="1:12">
      <c r="A4" s="10" t="s">
        <v>3</v>
      </c>
      <c r="B4" s="11" t="s">
        <v>4</v>
      </c>
      <c r="C4" s="12" t="s">
        <v>5</v>
      </c>
      <c r="D4" s="13" t="s">
        <v>6</v>
      </c>
      <c r="E4" s="12" t="s">
        <v>7</v>
      </c>
      <c r="F4" s="12" t="s">
        <v>8</v>
      </c>
      <c r="G4" s="13" t="s">
        <v>9</v>
      </c>
      <c r="H4" s="14" t="s">
        <v>10</v>
      </c>
      <c r="I4" s="15" t="s">
        <v>11</v>
      </c>
      <c r="J4" s="17" t="s">
        <v>12</v>
      </c>
      <c r="K4" s="15" t="s">
        <v>13</v>
      </c>
      <c r="L4" s="16" t="s">
        <v>14</v>
      </c>
    </row>
    <row r="5" s="2" customFormat="1" ht="25" customHeight="1" spans="1:12">
      <c r="A5" s="15" t="s">
        <v>15</v>
      </c>
      <c r="B5" s="16">
        <v>9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7">
        <v>82.5</v>
      </c>
      <c r="I5" s="19">
        <v>81.54</v>
      </c>
      <c r="J5" s="20">
        <f>(H5*60%)+(I5*40%)</f>
        <v>82.116</v>
      </c>
      <c r="K5" s="15" t="s">
        <v>21</v>
      </c>
      <c r="L5" s="21" t="s">
        <v>22</v>
      </c>
    </row>
    <row r="6" s="2" customFormat="1" ht="25" customHeight="1" spans="1:12">
      <c r="A6" s="15"/>
      <c r="B6" s="16"/>
      <c r="C6" s="15" t="s">
        <v>16</v>
      </c>
      <c r="D6" s="15" t="s">
        <v>17</v>
      </c>
      <c r="E6" s="15" t="s">
        <v>23</v>
      </c>
      <c r="F6" s="15" t="s">
        <v>24</v>
      </c>
      <c r="G6" s="15" t="s">
        <v>20</v>
      </c>
      <c r="H6" s="17">
        <v>80.75</v>
      </c>
      <c r="I6" s="22">
        <v>80.36</v>
      </c>
      <c r="J6" s="20">
        <f>(H6*60%)+(I6*40%)</f>
        <v>80.594</v>
      </c>
      <c r="K6" s="15" t="s">
        <v>25</v>
      </c>
      <c r="L6" s="21" t="s">
        <v>22</v>
      </c>
    </row>
    <row r="7" s="2" customFormat="1" ht="25" customHeight="1" spans="1:12">
      <c r="A7" s="15"/>
      <c r="B7" s="16"/>
      <c r="C7" s="15" t="s">
        <v>16</v>
      </c>
      <c r="D7" s="15" t="s">
        <v>17</v>
      </c>
      <c r="E7" s="15" t="s">
        <v>26</v>
      </c>
      <c r="F7" s="15" t="s">
        <v>27</v>
      </c>
      <c r="G7" s="15" t="s">
        <v>20</v>
      </c>
      <c r="H7" s="17">
        <v>79.5</v>
      </c>
      <c r="I7" s="19">
        <v>82.02</v>
      </c>
      <c r="J7" s="20">
        <f>(H7*60%)+(I7*40%)</f>
        <v>80.508</v>
      </c>
      <c r="K7" s="15" t="s">
        <v>28</v>
      </c>
      <c r="L7" s="21" t="s">
        <v>22</v>
      </c>
    </row>
    <row r="8" customHeight="1" spans="1:12">
      <c r="A8" s="15"/>
      <c r="B8" s="16"/>
      <c r="C8" s="15" t="s">
        <v>16</v>
      </c>
      <c r="D8" s="15" t="s">
        <v>17</v>
      </c>
      <c r="E8" s="15" t="s">
        <v>29</v>
      </c>
      <c r="F8" s="15" t="s">
        <v>30</v>
      </c>
      <c r="G8" s="15" t="s">
        <v>20</v>
      </c>
      <c r="H8" s="17">
        <v>76</v>
      </c>
      <c r="I8" s="22">
        <v>82.1</v>
      </c>
      <c r="J8" s="20">
        <f>(H8*60%)+(I8*40%)</f>
        <v>78.44</v>
      </c>
      <c r="K8" s="15" t="s">
        <v>31</v>
      </c>
      <c r="L8" s="21" t="s">
        <v>22</v>
      </c>
    </row>
    <row r="9" customHeight="1" spans="1:12">
      <c r="A9" s="15"/>
      <c r="B9" s="16"/>
      <c r="C9" s="15" t="s">
        <v>16</v>
      </c>
      <c r="D9" s="15" t="s">
        <v>17</v>
      </c>
      <c r="E9" s="15" t="s">
        <v>32</v>
      </c>
      <c r="F9" s="15" t="s">
        <v>33</v>
      </c>
      <c r="G9" s="15" t="s">
        <v>34</v>
      </c>
      <c r="H9" s="17">
        <v>75.25</v>
      </c>
      <c r="I9" s="19">
        <v>82.96</v>
      </c>
      <c r="J9" s="20">
        <f>(H9*60%)+(I9*40%)</f>
        <v>78.334</v>
      </c>
      <c r="K9" s="15" t="s">
        <v>35</v>
      </c>
      <c r="L9" s="21" t="s">
        <v>22</v>
      </c>
    </row>
    <row r="10" customHeight="1" spans="1:12">
      <c r="A10" s="15"/>
      <c r="B10" s="16"/>
      <c r="C10" s="15" t="s">
        <v>16</v>
      </c>
      <c r="D10" s="15" t="s">
        <v>17</v>
      </c>
      <c r="E10" s="15" t="s">
        <v>36</v>
      </c>
      <c r="F10" s="15" t="s">
        <v>37</v>
      </c>
      <c r="G10" s="15" t="s">
        <v>34</v>
      </c>
      <c r="H10" s="17">
        <v>72.25</v>
      </c>
      <c r="I10" s="19">
        <v>82.72</v>
      </c>
      <c r="J10" s="20">
        <f>(H10*60%)+(I10*40%)</f>
        <v>76.438</v>
      </c>
      <c r="K10" s="15" t="s">
        <v>38</v>
      </c>
      <c r="L10" s="21" t="s">
        <v>22</v>
      </c>
    </row>
    <row r="11" customHeight="1" spans="1:12">
      <c r="A11" s="15"/>
      <c r="B11" s="16"/>
      <c r="C11" s="15" t="s">
        <v>16</v>
      </c>
      <c r="D11" s="15" t="s">
        <v>17</v>
      </c>
      <c r="E11" s="15" t="s">
        <v>39</v>
      </c>
      <c r="F11" s="15" t="s">
        <v>40</v>
      </c>
      <c r="G11" s="15" t="s">
        <v>20</v>
      </c>
      <c r="H11" s="17">
        <v>71.75</v>
      </c>
      <c r="I11" s="22">
        <v>83.12</v>
      </c>
      <c r="J11" s="20">
        <f>(H11*60%)+(I11*40%)</f>
        <v>76.298</v>
      </c>
      <c r="K11" s="15" t="s">
        <v>41</v>
      </c>
      <c r="L11" s="21" t="s">
        <v>22</v>
      </c>
    </row>
    <row r="12" customHeight="1" spans="1:12">
      <c r="A12" s="15"/>
      <c r="B12" s="16"/>
      <c r="C12" s="15" t="s">
        <v>16</v>
      </c>
      <c r="D12" s="15" t="s">
        <v>17</v>
      </c>
      <c r="E12" s="15" t="s">
        <v>42</v>
      </c>
      <c r="F12" s="15" t="s">
        <v>43</v>
      </c>
      <c r="G12" s="15" t="s">
        <v>20</v>
      </c>
      <c r="H12" s="17">
        <v>71.5</v>
      </c>
      <c r="I12" s="19">
        <v>82.82</v>
      </c>
      <c r="J12" s="20">
        <f>(H12*60%)+(I12*40%)</f>
        <v>76.028</v>
      </c>
      <c r="K12" s="15" t="s">
        <v>44</v>
      </c>
      <c r="L12" s="21" t="s">
        <v>22</v>
      </c>
    </row>
    <row r="13" customHeight="1" spans="1:12">
      <c r="A13" s="15"/>
      <c r="B13" s="16"/>
      <c r="C13" s="15" t="s">
        <v>16</v>
      </c>
      <c r="D13" s="15" t="s">
        <v>17</v>
      </c>
      <c r="E13" s="15" t="s">
        <v>45</v>
      </c>
      <c r="F13" s="15" t="s">
        <v>46</v>
      </c>
      <c r="G13" s="15" t="s">
        <v>20</v>
      </c>
      <c r="H13" s="17">
        <v>71.75</v>
      </c>
      <c r="I13" s="22">
        <v>81.92</v>
      </c>
      <c r="J13" s="20">
        <f>(H13*60%)+(I13*40%)</f>
        <v>75.818</v>
      </c>
      <c r="K13" s="15" t="s">
        <v>47</v>
      </c>
      <c r="L13" s="21" t="s">
        <v>22</v>
      </c>
    </row>
    <row r="14" customHeight="1" spans="1:12">
      <c r="A14" s="15"/>
      <c r="B14" s="16"/>
      <c r="C14" s="15" t="s">
        <v>16</v>
      </c>
      <c r="D14" s="15" t="s">
        <v>17</v>
      </c>
      <c r="E14" s="15" t="s">
        <v>48</v>
      </c>
      <c r="F14" s="15" t="s">
        <v>49</v>
      </c>
      <c r="G14" s="15" t="s">
        <v>20</v>
      </c>
      <c r="H14" s="17">
        <v>70.25</v>
      </c>
      <c r="I14" s="19">
        <v>83.26</v>
      </c>
      <c r="J14" s="20">
        <f>(H14*60%)+(I14*40%)</f>
        <v>75.454</v>
      </c>
      <c r="K14" s="15" t="s">
        <v>50</v>
      </c>
      <c r="L14" s="21"/>
    </row>
    <row r="15" customHeight="1" spans="1:12">
      <c r="A15" s="15"/>
      <c r="B15" s="16"/>
      <c r="C15" s="15" t="s">
        <v>16</v>
      </c>
      <c r="D15" s="15" t="s">
        <v>17</v>
      </c>
      <c r="E15" s="15" t="s">
        <v>51</v>
      </c>
      <c r="F15" s="15" t="s">
        <v>52</v>
      </c>
      <c r="G15" s="15" t="s">
        <v>34</v>
      </c>
      <c r="H15" s="17">
        <v>71</v>
      </c>
      <c r="I15" s="22">
        <v>81.54</v>
      </c>
      <c r="J15" s="20">
        <f>(H15*60%)+(I15*40%)</f>
        <v>75.216</v>
      </c>
      <c r="K15" s="15" t="s">
        <v>53</v>
      </c>
      <c r="L15" s="21"/>
    </row>
    <row r="16" customHeight="1" spans="1:12">
      <c r="A16" s="15"/>
      <c r="B16" s="16"/>
      <c r="C16" s="15" t="s">
        <v>16</v>
      </c>
      <c r="D16" s="15" t="s">
        <v>17</v>
      </c>
      <c r="E16" s="15" t="s">
        <v>54</v>
      </c>
      <c r="F16" s="15" t="s">
        <v>55</v>
      </c>
      <c r="G16" s="15" t="s">
        <v>34</v>
      </c>
      <c r="H16" s="17">
        <v>71</v>
      </c>
      <c r="I16" s="22">
        <v>80.52</v>
      </c>
      <c r="J16" s="20">
        <f>(H16*60%)+(I16*40%)</f>
        <v>74.808</v>
      </c>
      <c r="K16" s="15" t="s">
        <v>56</v>
      </c>
      <c r="L16" s="21"/>
    </row>
    <row r="17" customHeight="1" spans="1:12">
      <c r="A17" s="15"/>
      <c r="B17" s="16"/>
      <c r="C17" s="15" t="s">
        <v>16</v>
      </c>
      <c r="D17" s="15" t="s">
        <v>17</v>
      </c>
      <c r="E17" s="15" t="s">
        <v>57</v>
      </c>
      <c r="F17" s="15" t="s">
        <v>58</v>
      </c>
      <c r="G17" s="15" t="s">
        <v>20</v>
      </c>
      <c r="H17" s="17">
        <v>69</v>
      </c>
      <c r="I17" s="19">
        <v>82.02</v>
      </c>
      <c r="J17" s="20">
        <f>(H17*60%)+(I17*40%)</f>
        <v>74.208</v>
      </c>
      <c r="K17" s="15" t="s">
        <v>59</v>
      </c>
      <c r="L17" s="21"/>
    </row>
    <row r="18" customHeight="1" spans="1:12">
      <c r="A18" s="15"/>
      <c r="B18" s="16"/>
      <c r="C18" s="15" t="s">
        <v>16</v>
      </c>
      <c r="D18" s="15" t="s">
        <v>17</v>
      </c>
      <c r="E18" s="15" t="s">
        <v>60</v>
      </c>
      <c r="F18" s="15" t="s">
        <v>61</v>
      </c>
      <c r="G18" s="15" t="s">
        <v>20</v>
      </c>
      <c r="H18" s="17">
        <v>69</v>
      </c>
      <c r="I18" s="22">
        <v>82.02</v>
      </c>
      <c r="J18" s="20">
        <f>(H18*60%)+(I18*40%)</f>
        <v>74.208</v>
      </c>
      <c r="K18" s="15">
        <v>13</v>
      </c>
      <c r="L18" s="21"/>
    </row>
    <row r="19" customHeight="1" spans="1:12">
      <c r="A19" s="15"/>
      <c r="B19" s="16"/>
      <c r="C19" s="15" t="s">
        <v>16</v>
      </c>
      <c r="D19" s="15" t="s">
        <v>17</v>
      </c>
      <c r="E19" s="15" t="s">
        <v>62</v>
      </c>
      <c r="F19" s="15" t="s">
        <v>63</v>
      </c>
      <c r="G19" s="15" t="s">
        <v>20</v>
      </c>
      <c r="H19" s="17">
        <v>68.25</v>
      </c>
      <c r="I19" s="22">
        <v>81.16</v>
      </c>
      <c r="J19" s="20">
        <f>(H19*60%)+(I19*40%)</f>
        <v>73.414</v>
      </c>
      <c r="K19" s="15" t="s">
        <v>64</v>
      </c>
      <c r="L19" s="21"/>
    </row>
    <row r="20" customHeight="1" spans="1:12">
      <c r="A20" s="15"/>
      <c r="B20" s="16"/>
      <c r="C20" s="15" t="s">
        <v>16</v>
      </c>
      <c r="D20" s="15" t="s">
        <v>17</v>
      </c>
      <c r="E20" s="15" t="s">
        <v>65</v>
      </c>
      <c r="F20" s="15" t="s">
        <v>66</v>
      </c>
      <c r="G20" s="15" t="s">
        <v>20</v>
      </c>
      <c r="H20" s="17">
        <v>68.5</v>
      </c>
      <c r="I20" s="22">
        <v>80.3</v>
      </c>
      <c r="J20" s="20">
        <f>(H20*60%)+(I20*40%)</f>
        <v>73.22</v>
      </c>
      <c r="K20" s="15" t="s">
        <v>67</v>
      </c>
      <c r="L20" s="21"/>
    </row>
    <row r="21" customHeight="1" spans="1:12">
      <c r="A21" s="15"/>
      <c r="B21" s="16"/>
      <c r="C21" s="15" t="s">
        <v>16</v>
      </c>
      <c r="D21" s="15" t="s">
        <v>17</v>
      </c>
      <c r="E21" s="15" t="s">
        <v>68</v>
      </c>
      <c r="F21" s="15" t="s">
        <v>69</v>
      </c>
      <c r="G21" s="15" t="s">
        <v>20</v>
      </c>
      <c r="H21" s="17">
        <v>68.25</v>
      </c>
      <c r="I21" s="19">
        <v>80.54</v>
      </c>
      <c r="J21" s="20">
        <f>(H21*60%)+(I21*40%)</f>
        <v>73.166</v>
      </c>
      <c r="K21" s="15" t="s">
        <v>70</v>
      </c>
      <c r="L21" s="21"/>
    </row>
    <row r="22" customHeight="1" spans="1:12">
      <c r="A22" s="15"/>
      <c r="B22" s="16"/>
      <c r="C22" s="15" t="s">
        <v>16</v>
      </c>
      <c r="D22" s="15" t="s">
        <v>17</v>
      </c>
      <c r="E22" s="15" t="s">
        <v>71</v>
      </c>
      <c r="F22" s="15" t="s">
        <v>72</v>
      </c>
      <c r="G22" s="15" t="s">
        <v>34</v>
      </c>
      <c r="H22" s="17">
        <v>67.25</v>
      </c>
      <c r="I22" s="22">
        <v>81.78</v>
      </c>
      <c r="J22" s="20">
        <f>(H22*60%)+(I22*40%)</f>
        <v>73.062</v>
      </c>
      <c r="K22" s="15" t="s">
        <v>73</v>
      </c>
      <c r="L22" s="21"/>
    </row>
    <row r="23" customHeight="1" spans="1:12">
      <c r="A23" s="15"/>
      <c r="B23" s="16"/>
      <c r="C23" s="15" t="s">
        <v>16</v>
      </c>
      <c r="D23" s="15" t="s">
        <v>17</v>
      </c>
      <c r="E23" s="15" t="s">
        <v>74</v>
      </c>
      <c r="F23" s="15" t="s">
        <v>75</v>
      </c>
      <c r="G23" s="15" t="s">
        <v>20</v>
      </c>
      <c r="H23" s="17">
        <v>67.25</v>
      </c>
      <c r="I23" s="22">
        <v>81.06</v>
      </c>
      <c r="J23" s="20">
        <f>(H23*60%)+(I23*40%)</f>
        <v>72.774</v>
      </c>
      <c r="K23" s="15" t="s">
        <v>76</v>
      </c>
      <c r="L23" s="21"/>
    </row>
    <row r="24" customHeight="1" spans="1:12">
      <c r="A24" s="15"/>
      <c r="B24" s="16"/>
      <c r="C24" s="15" t="s">
        <v>16</v>
      </c>
      <c r="D24" s="15" t="s">
        <v>17</v>
      </c>
      <c r="E24" s="15" t="s">
        <v>77</v>
      </c>
      <c r="F24" s="15" t="s">
        <v>78</v>
      </c>
      <c r="G24" s="15" t="s">
        <v>20</v>
      </c>
      <c r="H24" s="17">
        <v>66.75</v>
      </c>
      <c r="I24" s="19">
        <v>81.52</v>
      </c>
      <c r="J24" s="20">
        <f>(H24*60%)+(I24*40%)</f>
        <v>72.658</v>
      </c>
      <c r="K24" s="15" t="s">
        <v>79</v>
      </c>
      <c r="L24" s="21"/>
    </row>
    <row r="25" customHeight="1" spans="1:12">
      <c r="A25" s="15"/>
      <c r="B25" s="16"/>
      <c r="C25" s="15" t="s">
        <v>16</v>
      </c>
      <c r="D25" s="15" t="s">
        <v>17</v>
      </c>
      <c r="E25" s="15" t="s">
        <v>80</v>
      </c>
      <c r="F25" s="15" t="s">
        <v>81</v>
      </c>
      <c r="G25" s="15" t="s">
        <v>20</v>
      </c>
      <c r="H25" s="17">
        <v>65.25</v>
      </c>
      <c r="I25" s="19">
        <v>82.74</v>
      </c>
      <c r="J25" s="20">
        <f>(H25*60%)+(I25*40%)</f>
        <v>72.246</v>
      </c>
      <c r="K25" s="15" t="s">
        <v>82</v>
      </c>
      <c r="L25" s="21"/>
    </row>
    <row r="26" customHeight="1" spans="1:12">
      <c r="A26" s="15"/>
      <c r="B26" s="16"/>
      <c r="C26" s="15" t="s">
        <v>16</v>
      </c>
      <c r="D26" s="15" t="s">
        <v>17</v>
      </c>
      <c r="E26" s="15" t="s">
        <v>83</v>
      </c>
      <c r="F26" s="15" t="s">
        <v>84</v>
      </c>
      <c r="G26" s="15" t="s">
        <v>20</v>
      </c>
      <c r="H26" s="17">
        <v>65.25</v>
      </c>
      <c r="I26" s="19">
        <v>82.26</v>
      </c>
      <c r="J26" s="20">
        <f>(H26*60%)+(I26*40%)</f>
        <v>72.054</v>
      </c>
      <c r="K26" s="15" t="s">
        <v>85</v>
      </c>
      <c r="L26" s="21"/>
    </row>
    <row r="27" customHeight="1" spans="1:12">
      <c r="A27" s="15"/>
      <c r="B27" s="16"/>
      <c r="C27" s="15" t="s">
        <v>16</v>
      </c>
      <c r="D27" s="15" t="s">
        <v>17</v>
      </c>
      <c r="E27" s="15" t="s">
        <v>86</v>
      </c>
      <c r="F27" s="15" t="s">
        <v>87</v>
      </c>
      <c r="G27" s="15" t="s">
        <v>20</v>
      </c>
      <c r="H27" s="17">
        <v>65.5</v>
      </c>
      <c r="I27" s="22">
        <v>81.56</v>
      </c>
      <c r="J27" s="20">
        <f>(H27*60%)+(I27*40%)</f>
        <v>71.924</v>
      </c>
      <c r="K27" s="15" t="s">
        <v>88</v>
      </c>
      <c r="L27" s="21"/>
    </row>
    <row r="28" customHeight="1" spans="1:12">
      <c r="A28" s="15"/>
      <c r="B28" s="16"/>
      <c r="C28" s="15" t="s">
        <v>16</v>
      </c>
      <c r="D28" s="15" t="s">
        <v>17</v>
      </c>
      <c r="E28" s="15" t="s">
        <v>89</v>
      </c>
      <c r="F28" s="15" t="s">
        <v>90</v>
      </c>
      <c r="G28" s="15" t="s">
        <v>20</v>
      </c>
      <c r="H28" s="17">
        <v>65.75</v>
      </c>
      <c r="I28" s="22">
        <v>80.92</v>
      </c>
      <c r="J28" s="20">
        <f>(H28*60%)+(I28*40%)</f>
        <v>71.818</v>
      </c>
      <c r="K28" s="15" t="s">
        <v>91</v>
      </c>
      <c r="L28" s="21"/>
    </row>
    <row r="29" customHeight="1" spans="1:12">
      <c r="A29" s="15"/>
      <c r="B29" s="16"/>
      <c r="C29" s="15" t="s">
        <v>16</v>
      </c>
      <c r="D29" s="15" t="s">
        <v>17</v>
      </c>
      <c r="E29" s="15" t="s">
        <v>92</v>
      </c>
      <c r="F29" s="15" t="s">
        <v>93</v>
      </c>
      <c r="G29" s="15" t="s">
        <v>20</v>
      </c>
      <c r="H29" s="17">
        <v>65</v>
      </c>
      <c r="I29" s="22">
        <v>76.58</v>
      </c>
      <c r="J29" s="20">
        <f>(H29*60%)+(I29*40%)</f>
        <v>69.632</v>
      </c>
      <c r="K29" s="15" t="s">
        <v>94</v>
      </c>
      <c r="L29" s="21"/>
    </row>
    <row r="30" customHeight="1" spans="1:12">
      <c r="A30" s="15"/>
      <c r="B30" s="16"/>
      <c r="C30" s="15" t="s">
        <v>16</v>
      </c>
      <c r="D30" s="15" t="s">
        <v>17</v>
      </c>
      <c r="E30" s="15" t="s">
        <v>95</v>
      </c>
      <c r="F30" s="15" t="s">
        <v>96</v>
      </c>
      <c r="G30" s="15" t="s">
        <v>20</v>
      </c>
      <c r="H30" s="17">
        <v>66.75</v>
      </c>
      <c r="I30" s="22">
        <v>70.1</v>
      </c>
      <c r="J30" s="20">
        <f>(H30*60%)+(I30*40%)</f>
        <v>68.09</v>
      </c>
      <c r="K30" s="15" t="s">
        <v>97</v>
      </c>
      <c r="L30" s="21"/>
    </row>
    <row r="31" customHeight="1" spans="1:12">
      <c r="A31" s="15" t="s">
        <v>98</v>
      </c>
      <c r="B31" s="18" t="s">
        <v>99</v>
      </c>
      <c r="C31" s="15" t="s">
        <v>16</v>
      </c>
      <c r="D31" s="15" t="s">
        <v>100</v>
      </c>
      <c r="E31" s="15" t="s">
        <v>101</v>
      </c>
      <c r="F31" s="15" t="s">
        <v>102</v>
      </c>
      <c r="G31" s="15" t="s">
        <v>20</v>
      </c>
      <c r="H31" s="17">
        <v>84</v>
      </c>
      <c r="I31" s="22">
        <v>81.8</v>
      </c>
      <c r="J31" s="20">
        <f>(H31*60%)+(I31*40%)</f>
        <v>83.12</v>
      </c>
      <c r="K31" s="23">
        <v>1</v>
      </c>
      <c r="L31" s="21" t="s">
        <v>22</v>
      </c>
    </row>
    <row r="32" customHeight="1" spans="1:12">
      <c r="A32" s="15"/>
      <c r="B32" s="18"/>
      <c r="C32" s="15" t="s">
        <v>16</v>
      </c>
      <c r="D32" s="15" t="s">
        <v>100</v>
      </c>
      <c r="E32" s="15" t="s">
        <v>103</v>
      </c>
      <c r="F32" s="15" t="s">
        <v>104</v>
      </c>
      <c r="G32" s="15" t="s">
        <v>20</v>
      </c>
      <c r="H32" s="17">
        <v>77.75</v>
      </c>
      <c r="I32" s="22">
        <v>81.46</v>
      </c>
      <c r="J32" s="20">
        <f>(H32*60%)+(I32*40%)</f>
        <v>79.234</v>
      </c>
      <c r="K32" s="23">
        <v>2</v>
      </c>
      <c r="L32" s="21" t="s">
        <v>22</v>
      </c>
    </row>
    <row r="33" customHeight="1" spans="1:12">
      <c r="A33" s="15"/>
      <c r="B33" s="18"/>
      <c r="C33" s="15" t="s">
        <v>16</v>
      </c>
      <c r="D33" s="15" t="s">
        <v>100</v>
      </c>
      <c r="E33" s="15" t="s">
        <v>105</v>
      </c>
      <c r="F33" s="15" t="s">
        <v>106</v>
      </c>
      <c r="G33" s="15" t="s">
        <v>20</v>
      </c>
      <c r="H33" s="17">
        <v>76.75</v>
      </c>
      <c r="I33" s="22">
        <v>82.04</v>
      </c>
      <c r="J33" s="20">
        <f>(H33*60%)+(I33*40%)</f>
        <v>78.866</v>
      </c>
      <c r="K33" s="23">
        <v>3</v>
      </c>
      <c r="L33" s="21" t="s">
        <v>22</v>
      </c>
    </row>
    <row r="34" customHeight="1" spans="1:12">
      <c r="A34" s="15"/>
      <c r="B34" s="18"/>
      <c r="C34" s="15" t="s">
        <v>16</v>
      </c>
      <c r="D34" s="15" t="s">
        <v>100</v>
      </c>
      <c r="E34" s="15" t="s">
        <v>107</v>
      </c>
      <c r="F34" s="15" t="s">
        <v>108</v>
      </c>
      <c r="G34" s="15" t="s">
        <v>34</v>
      </c>
      <c r="H34" s="17">
        <v>74.75</v>
      </c>
      <c r="I34" s="22">
        <v>82.06</v>
      </c>
      <c r="J34" s="20">
        <f>(H34*60%)+(I34*40%)</f>
        <v>77.674</v>
      </c>
      <c r="K34" s="23">
        <v>4</v>
      </c>
      <c r="L34" s="21" t="s">
        <v>22</v>
      </c>
    </row>
    <row r="35" customHeight="1" spans="1:12">
      <c r="A35" s="15"/>
      <c r="B35" s="18"/>
      <c r="C35" s="15" t="s">
        <v>16</v>
      </c>
      <c r="D35" s="15" t="s">
        <v>100</v>
      </c>
      <c r="E35" s="15" t="s">
        <v>109</v>
      </c>
      <c r="F35" s="15" t="s">
        <v>110</v>
      </c>
      <c r="G35" s="15" t="s">
        <v>20</v>
      </c>
      <c r="H35" s="17">
        <v>74.75</v>
      </c>
      <c r="I35" s="19">
        <v>81.3</v>
      </c>
      <c r="J35" s="20">
        <f>(H35*60%)+(I35*40%)</f>
        <v>77.37</v>
      </c>
      <c r="K35" s="23">
        <v>5</v>
      </c>
      <c r="L35" s="21" t="s">
        <v>22</v>
      </c>
    </row>
    <row r="36" customHeight="1" spans="1:12">
      <c r="A36" s="15"/>
      <c r="B36" s="18"/>
      <c r="C36" s="15" t="s">
        <v>16</v>
      </c>
      <c r="D36" s="15" t="s">
        <v>100</v>
      </c>
      <c r="E36" s="15" t="s">
        <v>111</v>
      </c>
      <c r="F36" s="15" t="s">
        <v>112</v>
      </c>
      <c r="G36" s="15" t="s">
        <v>20</v>
      </c>
      <c r="H36" s="17">
        <v>74</v>
      </c>
      <c r="I36" s="19">
        <v>82.28</v>
      </c>
      <c r="J36" s="20">
        <f>(H36*60%)+(I36*40%)</f>
        <v>77.312</v>
      </c>
      <c r="K36" s="23">
        <v>6</v>
      </c>
      <c r="L36" s="21" t="s">
        <v>22</v>
      </c>
    </row>
    <row r="37" customHeight="1" spans="1:12">
      <c r="A37" s="15"/>
      <c r="B37" s="18"/>
      <c r="C37" s="15" t="s">
        <v>16</v>
      </c>
      <c r="D37" s="15" t="s">
        <v>100</v>
      </c>
      <c r="E37" s="15" t="s">
        <v>113</v>
      </c>
      <c r="F37" s="15" t="s">
        <v>114</v>
      </c>
      <c r="G37" s="15" t="s">
        <v>20</v>
      </c>
      <c r="H37" s="17">
        <v>73</v>
      </c>
      <c r="I37" s="22">
        <v>82.48</v>
      </c>
      <c r="J37" s="20">
        <f>(H37*60%)+(I37*40%)</f>
        <v>76.792</v>
      </c>
      <c r="K37" s="23">
        <v>7</v>
      </c>
      <c r="L37" s="21" t="s">
        <v>22</v>
      </c>
    </row>
    <row r="38" customHeight="1" spans="1:12">
      <c r="A38" s="15"/>
      <c r="B38" s="18"/>
      <c r="C38" s="15" t="s">
        <v>16</v>
      </c>
      <c r="D38" s="15" t="s">
        <v>100</v>
      </c>
      <c r="E38" s="15" t="s">
        <v>115</v>
      </c>
      <c r="F38" s="15" t="s">
        <v>116</v>
      </c>
      <c r="G38" s="15" t="s">
        <v>34</v>
      </c>
      <c r="H38" s="17">
        <v>71.75</v>
      </c>
      <c r="I38" s="19">
        <v>82.32</v>
      </c>
      <c r="J38" s="20">
        <f>(H38*60%)+(I38*40%)</f>
        <v>75.978</v>
      </c>
      <c r="K38" s="23">
        <v>8</v>
      </c>
      <c r="L38" s="21" t="s">
        <v>22</v>
      </c>
    </row>
    <row r="39" customHeight="1" spans="1:12">
      <c r="A39" s="15"/>
      <c r="B39" s="18"/>
      <c r="C39" s="15" t="s">
        <v>16</v>
      </c>
      <c r="D39" s="15" t="s">
        <v>100</v>
      </c>
      <c r="E39" s="15" t="s">
        <v>117</v>
      </c>
      <c r="F39" s="15" t="s">
        <v>118</v>
      </c>
      <c r="G39" s="15" t="s">
        <v>20</v>
      </c>
      <c r="H39" s="17">
        <v>71</v>
      </c>
      <c r="I39" s="22">
        <v>82.84</v>
      </c>
      <c r="J39" s="20">
        <f>(H39*60%)+(I39*40%)</f>
        <v>75.736</v>
      </c>
      <c r="K39" s="23">
        <v>9</v>
      </c>
      <c r="L39" s="21" t="s">
        <v>22</v>
      </c>
    </row>
    <row r="40" customHeight="1" spans="1:12">
      <c r="A40" s="15"/>
      <c r="B40" s="18"/>
      <c r="C40" s="15" t="s">
        <v>16</v>
      </c>
      <c r="D40" s="15" t="s">
        <v>100</v>
      </c>
      <c r="E40" s="15" t="s">
        <v>119</v>
      </c>
      <c r="F40" s="15" t="s">
        <v>120</v>
      </c>
      <c r="G40" s="15" t="s">
        <v>20</v>
      </c>
      <c r="H40" s="17">
        <v>70.25</v>
      </c>
      <c r="I40" s="22">
        <v>82.88</v>
      </c>
      <c r="J40" s="20">
        <f>(H40*60%)+(I40*40%)</f>
        <v>75.302</v>
      </c>
      <c r="K40" s="23">
        <v>10</v>
      </c>
      <c r="L40" s="21" t="s">
        <v>22</v>
      </c>
    </row>
    <row r="41" customHeight="1" spans="1:12">
      <c r="A41" s="15"/>
      <c r="B41" s="18"/>
      <c r="C41" s="15" t="s">
        <v>16</v>
      </c>
      <c r="D41" s="15" t="s">
        <v>100</v>
      </c>
      <c r="E41" s="15" t="s">
        <v>121</v>
      </c>
      <c r="F41" s="15" t="s">
        <v>122</v>
      </c>
      <c r="G41" s="15" t="s">
        <v>20</v>
      </c>
      <c r="H41" s="17">
        <v>70.25</v>
      </c>
      <c r="I41" s="22">
        <v>81.72</v>
      </c>
      <c r="J41" s="20">
        <f>(H41*60%)+(I41*40%)</f>
        <v>74.838</v>
      </c>
      <c r="K41" s="23">
        <v>11</v>
      </c>
      <c r="L41" s="21" t="s">
        <v>22</v>
      </c>
    </row>
    <row r="42" customHeight="1" spans="1:12">
      <c r="A42" s="15"/>
      <c r="B42" s="18"/>
      <c r="C42" s="15" t="s">
        <v>16</v>
      </c>
      <c r="D42" s="15" t="s">
        <v>100</v>
      </c>
      <c r="E42" s="15" t="s">
        <v>123</v>
      </c>
      <c r="F42" s="15" t="s">
        <v>124</v>
      </c>
      <c r="G42" s="15" t="s">
        <v>20</v>
      </c>
      <c r="H42" s="17">
        <v>69</v>
      </c>
      <c r="I42" s="22">
        <v>82.48</v>
      </c>
      <c r="J42" s="20">
        <f>(H42*60%)+(I42*40%)</f>
        <v>74.392</v>
      </c>
      <c r="K42" s="23">
        <v>12</v>
      </c>
      <c r="L42" s="21"/>
    </row>
    <row r="43" customHeight="1" spans="1:12">
      <c r="A43" s="15"/>
      <c r="B43" s="18"/>
      <c r="C43" s="15" t="s">
        <v>16</v>
      </c>
      <c r="D43" s="15" t="s">
        <v>100</v>
      </c>
      <c r="E43" s="15" t="s">
        <v>125</v>
      </c>
      <c r="F43" s="15" t="s">
        <v>126</v>
      </c>
      <c r="G43" s="15" t="s">
        <v>34</v>
      </c>
      <c r="H43" s="17">
        <v>69</v>
      </c>
      <c r="I43" s="19">
        <v>81.84</v>
      </c>
      <c r="J43" s="20">
        <f>(H43*60%)+(I43*40%)</f>
        <v>74.136</v>
      </c>
      <c r="K43" s="23">
        <v>13</v>
      </c>
      <c r="L43" s="21"/>
    </row>
    <row r="44" customHeight="1" spans="1:12">
      <c r="A44" s="15"/>
      <c r="B44" s="18"/>
      <c r="C44" s="15" t="s">
        <v>16</v>
      </c>
      <c r="D44" s="15" t="s">
        <v>100</v>
      </c>
      <c r="E44" s="15" t="s">
        <v>127</v>
      </c>
      <c r="F44" s="15" t="s">
        <v>128</v>
      </c>
      <c r="G44" s="15" t="s">
        <v>20</v>
      </c>
      <c r="H44" s="17">
        <v>68</v>
      </c>
      <c r="I44" s="19">
        <v>82.44</v>
      </c>
      <c r="J44" s="20">
        <f>(H44*60%)+(I44*40%)</f>
        <v>73.776</v>
      </c>
      <c r="K44" s="23">
        <v>14</v>
      </c>
      <c r="L44" s="21"/>
    </row>
    <row r="45" customHeight="1" spans="1:12">
      <c r="A45" s="15"/>
      <c r="B45" s="18"/>
      <c r="C45" s="15" t="s">
        <v>16</v>
      </c>
      <c r="D45" s="15" t="s">
        <v>100</v>
      </c>
      <c r="E45" s="15" t="s">
        <v>129</v>
      </c>
      <c r="F45" s="15" t="s">
        <v>130</v>
      </c>
      <c r="G45" s="15" t="s">
        <v>34</v>
      </c>
      <c r="H45" s="17">
        <v>68.75</v>
      </c>
      <c r="I45" s="19">
        <v>81.02</v>
      </c>
      <c r="J45" s="20">
        <f>(H45*60%)+(I45*40%)</f>
        <v>73.658</v>
      </c>
      <c r="K45" s="23">
        <v>15</v>
      </c>
      <c r="L45" s="21"/>
    </row>
    <row r="46" customHeight="1" spans="1:12">
      <c r="A46" s="15"/>
      <c r="B46" s="18"/>
      <c r="C46" s="15" t="s">
        <v>16</v>
      </c>
      <c r="D46" s="15" t="s">
        <v>100</v>
      </c>
      <c r="E46" s="15" t="s">
        <v>131</v>
      </c>
      <c r="F46" s="15" t="s">
        <v>132</v>
      </c>
      <c r="G46" s="15" t="s">
        <v>20</v>
      </c>
      <c r="H46" s="17">
        <v>69.25</v>
      </c>
      <c r="I46" s="22">
        <v>80.14</v>
      </c>
      <c r="J46" s="20">
        <f>(H46*60%)+(I46*40%)</f>
        <v>73.606</v>
      </c>
      <c r="K46" s="23">
        <v>16</v>
      </c>
      <c r="L46" s="21"/>
    </row>
    <row r="47" customHeight="1" spans="1:12">
      <c r="A47" s="15"/>
      <c r="B47" s="18"/>
      <c r="C47" s="15" t="s">
        <v>16</v>
      </c>
      <c r="D47" s="15" t="s">
        <v>100</v>
      </c>
      <c r="E47" s="15" t="s">
        <v>133</v>
      </c>
      <c r="F47" s="15" t="s">
        <v>134</v>
      </c>
      <c r="G47" s="15" t="s">
        <v>34</v>
      </c>
      <c r="H47" s="17">
        <v>67.75</v>
      </c>
      <c r="I47" s="22">
        <v>81.84</v>
      </c>
      <c r="J47" s="20">
        <f>(H47*60%)+(I47*40%)</f>
        <v>73.386</v>
      </c>
      <c r="K47" s="23">
        <v>17</v>
      </c>
      <c r="L47" s="21"/>
    </row>
    <row r="48" customHeight="1" spans="1:12">
      <c r="A48" s="15"/>
      <c r="B48" s="18"/>
      <c r="C48" s="15" t="s">
        <v>16</v>
      </c>
      <c r="D48" s="15" t="s">
        <v>100</v>
      </c>
      <c r="E48" s="15" t="s">
        <v>135</v>
      </c>
      <c r="F48" s="15" t="s">
        <v>136</v>
      </c>
      <c r="G48" s="15" t="s">
        <v>20</v>
      </c>
      <c r="H48" s="17">
        <v>66.75</v>
      </c>
      <c r="I48" s="22">
        <v>82.14</v>
      </c>
      <c r="J48" s="20">
        <f>(H48*60%)+(I48*40%)</f>
        <v>72.906</v>
      </c>
      <c r="K48" s="23">
        <v>18</v>
      </c>
      <c r="L48" s="21"/>
    </row>
    <row r="49" customHeight="1" spans="1:12">
      <c r="A49" s="15"/>
      <c r="B49" s="18"/>
      <c r="C49" s="15" t="s">
        <v>16</v>
      </c>
      <c r="D49" s="15" t="s">
        <v>100</v>
      </c>
      <c r="E49" s="15" t="s">
        <v>137</v>
      </c>
      <c r="F49" s="15" t="s">
        <v>138</v>
      </c>
      <c r="G49" s="15" t="s">
        <v>34</v>
      </c>
      <c r="H49" s="17">
        <v>66.75</v>
      </c>
      <c r="I49" s="22">
        <v>81.96</v>
      </c>
      <c r="J49" s="20">
        <f>(H49*60%)+(I49*40%)</f>
        <v>72.834</v>
      </c>
      <c r="K49" s="23">
        <v>19</v>
      </c>
      <c r="L49" s="21"/>
    </row>
    <row r="50" customHeight="1" spans="1:12">
      <c r="A50" s="15"/>
      <c r="B50" s="18"/>
      <c r="C50" s="15" t="s">
        <v>16</v>
      </c>
      <c r="D50" s="15" t="s">
        <v>100</v>
      </c>
      <c r="E50" s="15" t="s">
        <v>139</v>
      </c>
      <c r="F50" s="15" t="s">
        <v>140</v>
      </c>
      <c r="G50" s="15" t="s">
        <v>20</v>
      </c>
      <c r="H50" s="17">
        <v>66</v>
      </c>
      <c r="I50" s="22">
        <v>81.14</v>
      </c>
      <c r="J50" s="20">
        <f>(H50*60%)+(I50*40%)</f>
        <v>72.056</v>
      </c>
      <c r="K50" s="23">
        <v>20</v>
      </c>
      <c r="L50" s="21"/>
    </row>
    <row r="51" customHeight="1" spans="1:12">
      <c r="A51" s="15"/>
      <c r="B51" s="18"/>
      <c r="C51" s="15" t="s">
        <v>16</v>
      </c>
      <c r="D51" s="15" t="s">
        <v>100</v>
      </c>
      <c r="E51" s="15" t="s">
        <v>141</v>
      </c>
      <c r="F51" s="15" t="s">
        <v>142</v>
      </c>
      <c r="G51" s="15" t="s">
        <v>20</v>
      </c>
      <c r="H51" s="17">
        <v>64.75</v>
      </c>
      <c r="I51" s="22">
        <v>82.96</v>
      </c>
      <c r="J51" s="20">
        <f>(H51*60%)+(I51*40%)</f>
        <v>72.034</v>
      </c>
      <c r="K51" s="23">
        <v>21</v>
      </c>
      <c r="L51" s="21"/>
    </row>
    <row r="52" customHeight="1" spans="1:12">
      <c r="A52" s="15"/>
      <c r="B52" s="18"/>
      <c r="C52" s="15" t="s">
        <v>16</v>
      </c>
      <c r="D52" s="15" t="s">
        <v>100</v>
      </c>
      <c r="E52" s="15" t="s">
        <v>143</v>
      </c>
      <c r="F52" s="15" t="s">
        <v>144</v>
      </c>
      <c r="G52" s="15" t="s">
        <v>20</v>
      </c>
      <c r="H52" s="17">
        <v>65.25</v>
      </c>
      <c r="I52" s="22">
        <v>82.14</v>
      </c>
      <c r="J52" s="20">
        <f>(H52*60%)+(I52*40%)</f>
        <v>72.006</v>
      </c>
      <c r="K52" s="23">
        <v>22</v>
      </c>
      <c r="L52" s="21"/>
    </row>
    <row r="53" customHeight="1" spans="1:12">
      <c r="A53" s="15"/>
      <c r="B53" s="18"/>
      <c r="C53" s="15" t="s">
        <v>16</v>
      </c>
      <c r="D53" s="15" t="s">
        <v>100</v>
      </c>
      <c r="E53" s="15" t="s">
        <v>145</v>
      </c>
      <c r="F53" s="15" t="s">
        <v>146</v>
      </c>
      <c r="G53" s="15" t="s">
        <v>34</v>
      </c>
      <c r="H53" s="17">
        <v>66.75</v>
      </c>
      <c r="I53" s="22">
        <v>79.28</v>
      </c>
      <c r="J53" s="20">
        <f>(H53*60%)+(I53*40%)</f>
        <v>71.762</v>
      </c>
      <c r="K53" s="23">
        <v>23</v>
      </c>
      <c r="L53" s="21"/>
    </row>
    <row r="54" customHeight="1" spans="1:12">
      <c r="A54" s="15"/>
      <c r="B54" s="18"/>
      <c r="C54" s="15" t="s">
        <v>16</v>
      </c>
      <c r="D54" s="15" t="s">
        <v>100</v>
      </c>
      <c r="E54" s="15" t="s">
        <v>147</v>
      </c>
      <c r="F54" s="15" t="s">
        <v>148</v>
      </c>
      <c r="G54" s="15" t="s">
        <v>20</v>
      </c>
      <c r="H54" s="17">
        <v>64</v>
      </c>
      <c r="I54" s="22">
        <v>83.12</v>
      </c>
      <c r="J54" s="20">
        <f>(H54*60%)+(I54*40%)</f>
        <v>71.648</v>
      </c>
      <c r="K54" s="23">
        <v>24</v>
      </c>
      <c r="L54" s="21"/>
    </row>
    <row r="55" customHeight="1" spans="1:12">
      <c r="A55" s="15"/>
      <c r="B55" s="18"/>
      <c r="C55" s="15" t="s">
        <v>16</v>
      </c>
      <c r="D55" s="15" t="s">
        <v>100</v>
      </c>
      <c r="E55" s="15" t="s">
        <v>149</v>
      </c>
      <c r="F55" s="15" t="s">
        <v>150</v>
      </c>
      <c r="G55" s="15" t="s">
        <v>20</v>
      </c>
      <c r="H55" s="17">
        <v>64.25</v>
      </c>
      <c r="I55" s="22">
        <v>80.96</v>
      </c>
      <c r="J55" s="20">
        <f>(H55*60%)+(I55*40%)</f>
        <v>70.934</v>
      </c>
      <c r="K55" s="23">
        <v>25</v>
      </c>
      <c r="L55" s="21"/>
    </row>
    <row r="56" customHeight="1" spans="1:12">
      <c r="A56" s="15"/>
      <c r="B56" s="18"/>
      <c r="C56" s="15" t="s">
        <v>16</v>
      </c>
      <c r="D56" s="15" t="s">
        <v>100</v>
      </c>
      <c r="E56" s="15" t="s">
        <v>151</v>
      </c>
      <c r="F56" s="15" t="s">
        <v>152</v>
      </c>
      <c r="G56" s="15" t="s">
        <v>34</v>
      </c>
      <c r="H56" s="17">
        <v>64</v>
      </c>
      <c r="I56" s="22">
        <v>80.12</v>
      </c>
      <c r="J56" s="20">
        <f>(H56*60%)+(I56*40%)</f>
        <v>70.448</v>
      </c>
      <c r="K56" s="23">
        <v>26</v>
      </c>
      <c r="L56" s="21"/>
    </row>
    <row r="57" customHeight="1" spans="1:12">
      <c r="A57" s="15"/>
      <c r="B57" s="18"/>
      <c r="C57" s="15" t="s">
        <v>16</v>
      </c>
      <c r="D57" s="15" t="s">
        <v>100</v>
      </c>
      <c r="E57" s="15" t="s">
        <v>153</v>
      </c>
      <c r="F57" s="15" t="s">
        <v>154</v>
      </c>
      <c r="G57" s="15" t="s">
        <v>34</v>
      </c>
      <c r="H57" s="17">
        <v>62.5</v>
      </c>
      <c r="I57" s="19">
        <v>81.64</v>
      </c>
      <c r="J57" s="20">
        <f>(H57*60%)+(I57*40%)</f>
        <v>70.156</v>
      </c>
      <c r="K57" s="23">
        <v>27</v>
      </c>
      <c r="L57" s="21"/>
    </row>
    <row r="58" customHeight="1" spans="1:12">
      <c r="A58" s="15"/>
      <c r="B58" s="18"/>
      <c r="C58" s="15" t="s">
        <v>16</v>
      </c>
      <c r="D58" s="15" t="s">
        <v>100</v>
      </c>
      <c r="E58" s="15" t="s">
        <v>155</v>
      </c>
      <c r="F58" s="15" t="s">
        <v>156</v>
      </c>
      <c r="G58" s="15" t="s">
        <v>20</v>
      </c>
      <c r="H58" s="17">
        <v>63.5</v>
      </c>
      <c r="I58" s="22">
        <v>79.9</v>
      </c>
      <c r="J58" s="20">
        <f>(H58*60%)+(I58*40%)</f>
        <v>70.06</v>
      </c>
      <c r="K58" s="23">
        <v>28</v>
      </c>
      <c r="L58" s="21"/>
    </row>
    <row r="59" customHeight="1" spans="1:12">
      <c r="A59" s="15"/>
      <c r="B59" s="18"/>
      <c r="C59" s="15" t="s">
        <v>16</v>
      </c>
      <c r="D59" s="15" t="s">
        <v>100</v>
      </c>
      <c r="E59" s="15" t="s">
        <v>157</v>
      </c>
      <c r="F59" s="15" t="s">
        <v>158</v>
      </c>
      <c r="G59" s="15" t="s">
        <v>20</v>
      </c>
      <c r="H59" s="17">
        <v>76</v>
      </c>
      <c r="I59" s="24" t="s">
        <v>159</v>
      </c>
      <c r="J59" s="24" t="s">
        <v>159</v>
      </c>
      <c r="K59" s="15"/>
      <c r="L59" s="21"/>
    </row>
    <row r="60" customHeight="1" spans="1:12">
      <c r="A60" s="15"/>
      <c r="B60" s="18"/>
      <c r="C60" s="15" t="s">
        <v>16</v>
      </c>
      <c r="D60" s="15" t="s">
        <v>100</v>
      </c>
      <c r="E60" s="15" t="s">
        <v>160</v>
      </c>
      <c r="F60" s="15" t="s">
        <v>161</v>
      </c>
      <c r="G60" s="15" t="s">
        <v>20</v>
      </c>
      <c r="H60" s="17">
        <v>63.75</v>
      </c>
      <c r="I60" s="24" t="s">
        <v>159</v>
      </c>
      <c r="J60" s="24" t="s">
        <v>159</v>
      </c>
      <c r="K60" s="15"/>
      <c r="L60" s="21"/>
    </row>
    <row r="61" customHeight="1" spans="1:12">
      <c r="A61" s="15" t="s">
        <v>162</v>
      </c>
      <c r="B61" s="18" t="s">
        <v>163</v>
      </c>
      <c r="C61" s="15" t="s">
        <v>16</v>
      </c>
      <c r="D61" s="15" t="s">
        <v>164</v>
      </c>
      <c r="E61" s="15" t="s">
        <v>165</v>
      </c>
      <c r="F61" s="15" t="s">
        <v>166</v>
      </c>
      <c r="G61" s="15" t="s">
        <v>34</v>
      </c>
      <c r="H61" s="17">
        <v>81.5</v>
      </c>
      <c r="I61" s="22">
        <v>83.06</v>
      </c>
      <c r="J61" s="20">
        <f>(H61*60%)+(I61*40%)</f>
        <v>82.124</v>
      </c>
      <c r="K61" s="15" t="s">
        <v>21</v>
      </c>
      <c r="L61" s="21" t="s">
        <v>22</v>
      </c>
    </row>
    <row r="62" customHeight="1" spans="1:12">
      <c r="A62" s="15"/>
      <c r="B62" s="18"/>
      <c r="C62" s="15" t="s">
        <v>16</v>
      </c>
      <c r="D62" s="15" t="s">
        <v>164</v>
      </c>
      <c r="E62" s="15" t="s">
        <v>167</v>
      </c>
      <c r="F62" s="15" t="s">
        <v>168</v>
      </c>
      <c r="G62" s="15" t="s">
        <v>20</v>
      </c>
      <c r="H62" s="17">
        <v>78</v>
      </c>
      <c r="I62" s="22">
        <v>81.46</v>
      </c>
      <c r="J62" s="20">
        <f>(H62*60%)+(I62*40%)</f>
        <v>79.384</v>
      </c>
      <c r="K62" s="15" t="s">
        <v>25</v>
      </c>
      <c r="L62" s="21" t="s">
        <v>22</v>
      </c>
    </row>
    <row r="63" customHeight="1" spans="1:12">
      <c r="A63" s="15"/>
      <c r="B63" s="18"/>
      <c r="C63" s="15" t="s">
        <v>16</v>
      </c>
      <c r="D63" s="15" t="s">
        <v>164</v>
      </c>
      <c r="E63" s="15" t="s">
        <v>169</v>
      </c>
      <c r="F63" s="15" t="s">
        <v>170</v>
      </c>
      <c r="G63" s="15" t="s">
        <v>20</v>
      </c>
      <c r="H63" s="17">
        <v>76.25</v>
      </c>
      <c r="I63" s="19">
        <v>83.3</v>
      </c>
      <c r="J63" s="20">
        <f>(H63*60%)+(I63*40%)</f>
        <v>79.07</v>
      </c>
      <c r="K63" s="15" t="s">
        <v>28</v>
      </c>
      <c r="L63" s="21" t="s">
        <v>22</v>
      </c>
    </row>
    <row r="64" customHeight="1" spans="1:12">
      <c r="A64" s="15"/>
      <c r="B64" s="18"/>
      <c r="C64" s="15" t="s">
        <v>16</v>
      </c>
      <c r="D64" s="15" t="s">
        <v>164</v>
      </c>
      <c r="E64" s="15" t="s">
        <v>171</v>
      </c>
      <c r="F64" s="15" t="s">
        <v>172</v>
      </c>
      <c r="G64" s="15" t="s">
        <v>20</v>
      </c>
      <c r="H64" s="17">
        <v>76</v>
      </c>
      <c r="I64" s="22">
        <v>83.46</v>
      </c>
      <c r="J64" s="20">
        <f>(H64*60%)+(I64*40%)</f>
        <v>78.984</v>
      </c>
      <c r="K64" s="15" t="s">
        <v>31</v>
      </c>
      <c r="L64" s="21" t="s">
        <v>22</v>
      </c>
    </row>
    <row r="65" customHeight="1" spans="1:12">
      <c r="A65" s="15"/>
      <c r="B65" s="18"/>
      <c r="C65" s="15" t="s">
        <v>16</v>
      </c>
      <c r="D65" s="15" t="s">
        <v>164</v>
      </c>
      <c r="E65" s="15" t="s">
        <v>173</v>
      </c>
      <c r="F65" s="15" t="s">
        <v>174</v>
      </c>
      <c r="G65" s="15" t="s">
        <v>34</v>
      </c>
      <c r="H65" s="17">
        <v>76</v>
      </c>
      <c r="I65" s="22">
        <v>83.38</v>
      </c>
      <c r="J65" s="20">
        <f>(H65*60%)+(I65*40%)</f>
        <v>78.952</v>
      </c>
      <c r="K65" s="15" t="s">
        <v>35</v>
      </c>
      <c r="L65" s="21" t="s">
        <v>22</v>
      </c>
    </row>
    <row r="66" customHeight="1" spans="1:12">
      <c r="A66" s="15"/>
      <c r="B66" s="18"/>
      <c r="C66" s="15" t="s">
        <v>16</v>
      </c>
      <c r="D66" s="15" t="s">
        <v>164</v>
      </c>
      <c r="E66" s="15" t="s">
        <v>175</v>
      </c>
      <c r="F66" s="15" t="s">
        <v>176</v>
      </c>
      <c r="G66" s="15" t="s">
        <v>20</v>
      </c>
      <c r="H66" s="17">
        <v>75.5</v>
      </c>
      <c r="I66" s="19">
        <v>82.88</v>
      </c>
      <c r="J66" s="20">
        <f>(H66*60%)+(I66*40%)</f>
        <v>78.452</v>
      </c>
      <c r="K66" s="15" t="s">
        <v>38</v>
      </c>
      <c r="L66" s="21" t="s">
        <v>22</v>
      </c>
    </row>
    <row r="67" customHeight="1" spans="1:12">
      <c r="A67" s="15"/>
      <c r="B67" s="18"/>
      <c r="C67" s="15" t="s">
        <v>16</v>
      </c>
      <c r="D67" s="15" t="s">
        <v>164</v>
      </c>
      <c r="E67" s="15" t="s">
        <v>177</v>
      </c>
      <c r="F67" s="15" t="s">
        <v>178</v>
      </c>
      <c r="G67" s="15" t="s">
        <v>34</v>
      </c>
      <c r="H67" s="17">
        <v>74.25</v>
      </c>
      <c r="I67" s="22">
        <v>82.88</v>
      </c>
      <c r="J67" s="20">
        <f>(H67*60%)+(I67*40%)</f>
        <v>77.702</v>
      </c>
      <c r="K67" s="15" t="s">
        <v>41</v>
      </c>
      <c r="L67" s="21" t="s">
        <v>22</v>
      </c>
    </row>
    <row r="68" customHeight="1" spans="1:12">
      <c r="A68" s="15"/>
      <c r="B68" s="18"/>
      <c r="C68" s="15" t="s">
        <v>16</v>
      </c>
      <c r="D68" s="15" t="s">
        <v>164</v>
      </c>
      <c r="E68" s="15" t="s">
        <v>179</v>
      </c>
      <c r="F68" s="15" t="s">
        <v>180</v>
      </c>
      <c r="G68" s="15" t="s">
        <v>20</v>
      </c>
      <c r="H68" s="17">
        <v>73.75</v>
      </c>
      <c r="I68" s="22">
        <v>83.48</v>
      </c>
      <c r="J68" s="20">
        <f>(H68*60%)+(I68*40%)</f>
        <v>77.642</v>
      </c>
      <c r="K68" s="15" t="s">
        <v>44</v>
      </c>
      <c r="L68" s="21" t="s">
        <v>22</v>
      </c>
    </row>
    <row r="69" customHeight="1" spans="1:12">
      <c r="A69" s="15"/>
      <c r="B69" s="18"/>
      <c r="C69" s="15" t="s">
        <v>16</v>
      </c>
      <c r="D69" s="15" t="s">
        <v>164</v>
      </c>
      <c r="E69" s="15" t="s">
        <v>181</v>
      </c>
      <c r="F69" s="15" t="s">
        <v>182</v>
      </c>
      <c r="G69" s="15" t="s">
        <v>20</v>
      </c>
      <c r="H69" s="17">
        <v>74.25</v>
      </c>
      <c r="I69" s="22">
        <v>82.66</v>
      </c>
      <c r="J69" s="20">
        <f>(H69*60%)+(I69*40%)</f>
        <v>77.614</v>
      </c>
      <c r="K69" s="15" t="s">
        <v>47</v>
      </c>
      <c r="L69" s="21" t="s">
        <v>22</v>
      </c>
    </row>
    <row r="70" customHeight="1" spans="1:12">
      <c r="A70" s="15"/>
      <c r="B70" s="18"/>
      <c r="C70" s="15" t="s">
        <v>16</v>
      </c>
      <c r="D70" s="15" t="s">
        <v>164</v>
      </c>
      <c r="E70" s="15" t="s">
        <v>183</v>
      </c>
      <c r="F70" s="15" t="s">
        <v>184</v>
      </c>
      <c r="G70" s="15" t="s">
        <v>20</v>
      </c>
      <c r="H70" s="17">
        <v>74.75</v>
      </c>
      <c r="I70" s="22">
        <v>81.88</v>
      </c>
      <c r="J70" s="20">
        <f>(H70*60%)+(I70*40%)</f>
        <v>77.602</v>
      </c>
      <c r="K70" s="15" t="s">
        <v>50</v>
      </c>
      <c r="L70" s="21" t="s">
        <v>22</v>
      </c>
    </row>
    <row r="71" customHeight="1" spans="1:12">
      <c r="A71" s="15"/>
      <c r="B71" s="18"/>
      <c r="C71" s="15" t="s">
        <v>16</v>
      </c>
      <c r="D71" s="15" t="s">
        <v>164</v>
      </c>
      <c r="E71" s="15" t="s">
        <v>185</v>
      </c>
      <c r="F71" s="15" t="s">
        <v>186</v>
      </c>
      <c r="G71" s="15" t="s">
        <v>20</v>
      </c>
      <c r="H71" s="17">
        <v>75.25</v>
      </c>
      <c r="I71" s="22">
        <v>80.46</v>
      </c>
      <c r="J71" s="20">
        <f>(H71*60%)+(I71*40%)</f>
        <v>77.334</v>
      </c>
      <c r="K71" s="15" t="s">
        <v>53</v>
      </c>
      <c r="L71" s="21" t="s">
        <v>22</v>
      </c>
    </row>
    <row r="72" customHeight="1" spans="1:12">
      <c r="A72" s="15"/>
      <c r="B72" s="18"/>
      <c r="C72" s="15" t="s">
        <v>16</v>
      </c>
      <c r="D72" s="15" t="s">
        <v>164</v>
      </c>
      <c r="E72" s="15" t="s">
        <v>187</v>
      </c>
      <c r="F72" s="15" t="s">
        <v>188</v>
      </c>
      <c r="G72" s="15" t="s">
        <v>20</v>
      </c>
      <c r="H72" s="17">
        <v>72.5</v>
      </c>
      <c r="I72" s="22">
        <v>83.4</v>
      </c>
      <c r="J72" s="20">
        <f>(H72*60%)+(I72*40%)</f>
        <v>76.86</v>
      </c>
      <c r="K72" s="15" t="s">
        <v>56</v>
      </c>
      <c r="L72" s="21" t="s">
        <v>22</v>
      </c>
    </row>
    <row r="73" customHeight="1" spans="1:12">
      <c r="A73" s="15"/>
      <c r="B73" s="18"/>
      <c r="C73" s="15" t="s">
        <v>16</v>
      </c>
      <c r="D73" s="15" t="s">
        <v>164</v>
      </c>
      <c r="E73" s="15" t="s">
        <v>189</v>
      </c>
      <c r="F73" s="15" t="s">
        <v>190</v>
      </c>
      <c r="G73" s="15" t="s">
        <v>20</v>
      </c>
      <c r="H73" s="17">
        <v>72.5</v>
      </c>
      <c r="I73" s="19">
        <v>83.28</v>
      </c>
      <c r="J73" s="20">
        <f>(H73*60%)+(I73*40%)</f>
        <v>76.812</v>
      </c>
      <c r="K73" s="15" t="s">
        <v>59</v>
      </c>
      <c r="L73" s="21" t="s">
        <v>22</v>
      </c>
    </row>
    <row r="74" customHeight="1" spans="1:12">
      <c r="A74" s="15"/>
      <c r="B74" s="18"/>
      <c r="C74" s="15" t="s">
        <v>16</v>
      </c>
      <c r="D74" s="15" t="s">
        <v>164</v>
      </c>
      <c r="E74" s="15" t="s">
        <v>191</v>
      </c>
      <c r="F74" s="15" t="s">
        <v>192</v>
      </c>
      <c r="G74" s="15" t="s">
        <v>20</v>
      </c>
      <c r="H74" s="17">
        <v>72.25</v>
      </c>
      <c r="I74" s="22">
        <v>83.1</v>
      </c>
      <c r="J74" s="20">
        <f>(H74*60%)+(I74*40%)</f>
        <v>76.59</v>
      </c>
      <c r="K74" s="15" t="s">
        <v>193</v>
      </c>
      <c r="L74" s="21" t="s">
        <v>22</v>
      </c>
    </row>
    <row r="75" customHeight="1" spans="1:12">
      <c r="A75" s="15"/>
      <c r="B75" s="18"/>
      <c r="C75" s="15" t="s">
        <v>16</v>
      </c>
      <c r="D75" s="15" t="s">
        <v>164</v>
      </c>
      <c r="E75" s="15" t="s">
        <v>194</v>
      </c>
      <c r="F75" s="15" t="s">
        <v>195</v>
      </c>
      <c r="G75" s="15" t="s">
        <v>20</v>
      </c>
      <c r="H75" s="17">
        <v>71.75</v>
      </c>
      <c r="I75" s="22">
        <v>83.34</v>
      </c>
      <c r="J75" s="20">
        <f>(H75*60%)+(I75*40%)</f>
        <v>76.386</v>
      </c>
      <c r="K75" s="15" t="s">
        <v>64</v>
      </c>
      <c r="L75" s="21" t="s">
        <v>22</v>
      </c>
    </row>
    <row r="76" customHeight="1" spans="1:12">
      <c r="A76" s="15"/>
      <c r="B76" s="18"/>
      <c r="C76" s="15" t="s">
        <v>16</v>
      </c>
      <c r="D76" s="15" t="s">
        <v>164</v>
      </c>
      <c r="E76" s="15" t="s">
        <v>196</v>
      </c>
      <c r="F76" s="15" t="s">
        <v>197</v>
      </c>
      <c r="G76" s="15" t="s">
        <v>20</v>
      </c>
      <c r="H76" s="17">
        <v>71.25</v>
      </c>
      <c r="I76" s="19">
        <v>82.86</v>
      </c>
      <c r="J76" s="20">
        <f>(H76*60%)+(I76*40%)</f>
        <v>75.894</v>
      </c>
      <c r="K76" s="15" t="s">
        <v>67</v>
      </c>
      <c r="L76" s="21"/>
    </row>
    <row r="77" customHeight="1" spans="1:12">
      <c r="A77" s="15"/>
      <c r="B77" s="18"/>
      <c r="C77" s="15" t="s">
        <v>16</v>
      </c>
      <c r="D77" s="15" t="s">
        <v>164</v>
      </c>
      <c r="E77" s="15" t="s">
        <v>198</v>
      </c>
      <c r="F77" s="15" t="s">
        <v>199</v>
      </c>
      <c r="G77" s="15" t="s">
        <v>20</v>
      </c>
      <c r="H77" s="17">
        <v>69.75</v>
      </c>
      <c r="I77" s="19">
        <v>83.48</v>
      </c>
      <c r="J77" s="20">
        <f>(H77*60%)+(I77*40%)</f>
        <v>75.242</v>
      </c>
      <c r="K77" s="15" t="s">
        <v>70</v>
      </c>
      <c r="L77" s="21"/>
    </row>
    <row r="78" customHeight="1" spans="1:12">
      <c r="A78" s="15"/>
      <c r="B78" s="18"/>
      <c r="C78" s="15" t="s">
        <v>16</v>
      </c>
      <c r="D78" s="15" t="s">
        <v>164</v>
      </c>
      <c r="E78" s="15" t="s">
        <v>200</v>
      </c>
      <c r="F78" s="15" t="s">
        <v>201</v>
      </c>
      <c r="G78" s="15" t="s">
        <v>34</v>
      </c>
      <c r="H78" s="17">
        <v>70</v>
      </c>
      <c r="I78" s="19">
        <v>82.94</v>
      </c>
      <c r="J78" s="20">
        <f>(H78*60%)+(I78*40%)</f>
        <v>75.176</v>
      </c>
      <c r="K78" s="15" t="s">
        <v>73</v>
      </c>
      <c r="L78" s="21"/>
    </row>
    <row r="79" customHeight="1" spans="1:12">
      <c r="A79" s="15"/>
      <c r="B79" s="18"/>
      <c r="C79" s="15" t="s">
        <v>16</v>
      </c>
      <c r="D79" s="15" t="s">
        <v>164</v>
      </c>
      <c r="E79" s="15" t="s">
        <v>202</v>
      </c>
      <c r="F79" s="15" t="s">
        <v>203</v>
      </c>
      <c r="G79" s="15" t="s">
        <v>20</v>
      </c>
      <c r="H79" s="17">
        <v>69.75</v>
      </c>
      <c r="I79" s="19">
        <v>83.26</v>
      </c>
      <c r="J79" s="20">
        <f>(H79*60%)+(I79*40%)</f>
        <v>75.154</v>
      </c>
      <c r="K79" s="15" t="s">
        <v>76</v>
      </c>
      <c r="L79" s="21"/>
    </row>
    <row r="80" customHeight="1" spans="1:12">
      <c r="A80" s="15"/>
      <c r="B80" s="18"/>
      <c r="C80" s="15" t="s">
        <v>16</v>
      </c>
      <c r="D80" s="15" t="s">
        <v>164</v>
      </c>
      <c r="E80" s="15" t="s">
        <v>204</v>
      </c>
      <c r="F80" s="15" t="s">
        <v>205</v>
      </c>
      <c r="G80" s="15" t="s">
        <v>20</v>
      </c>
      <c r="H80" s="17">
        <v>70.5</v>
      </c>
      <c r="I80" s="22">
        <v>81.64</v>
      </c>
      <c r="J80" s="20">
        <f>(H80*60%)+(I80*40%)</f>
        <v>74.956</v>
      </c>
      <c r="K80" s="15" t="s">
        <v>79</v>
      </c>
      <c r="L80" s="21"/>
    </row>
    <row r="81" customHeight="1" spans="1:12">
      <c r="A81" s="15"/>
      <c r="B81" s="18"/>
      <c r="C81" s="15" t="s">
        <v>16</v>
      </c>
      <c r="D81" s="15" t="s">
        <v>164</v>
      </c>
      <c r="E81" s="15" t="s">
        <v>206</v>
      </c>
      <c r="F81" s="15" t="s">
        <v>207</v>
      </c>
      <c r="G81" s="15" t="s">
        <v>34</v>
      </c>
      <c r="H81" s="17">
        <v>69.75</v>
      </c>
      <c r="I81" s="22">
        <v>82.52</v>
      </c>
      <c r="J81" s="20">
        <f>(H81*60%)+(I81*40%)</f>
        <v>74.858</v>
      </c>
      <c r="K81" s="15" t="s">
        <v>82</v>
      </c>
      <c r="L81" s="21"/>
    </row>
    <row r="82" customHeight="1" spans="1:12">
      <c r="A82" s="15"/>
      <c r="B82" s="18"/>
      <c r="C82" s="15" t="s">
        <v>16</v>
      </c>
      <c r="D82" s="15" t="s">
        <v>164</v>
      </c>
      <c r="E82" s="15" t="s">
        <v>208</v>
      </c>
      <c r="F82" s="15" t="s">
        <v>209</v>
      </c>
      <c r="G82" s="15" t="s">
        <v>20</v>
      </c>
      <c r="H82" s="17">
        <v>69</v>
      </c>
      <c r="I82" s="19">
        <v>83</v>
      </c>
      <c r="J82" s="20">
        <f>(H82*60%)+(I82*40%)</f>
        <v>74.6</v>
      </c>
      <c r="K82" s="15" t="s">
        <v>85</v>
      </c>
      <c r="L82" s="21"/>
    </row>
    <row r="83" customHeight="1" spans="1:12">
      <c r="A83" s="15"/>
      <c r="B83" s="18"/>
      <c r="C83" s="15" t="s">
        <v>16</v>
      </c>
      <c r="D83" s="15" t="s">
        <v>164</v>
      </c>
      <c r="E83" s="15" t="s">
        <v>210</v>
      </c>
      <c r="F83" s="15" t="s">
        <v>211</v>
      </c>
      <c r="G83" s="15" t="s">
        <v>20</v>
      </c>
      <c r="H83" s="17">
        <v>69.25</v>
      </c>
      <c r="I83" s="22">
        <v>81.86</v>
      </c>
      <c r="J83" s="20">
        <f>(H83*60%)+(I83*40%)</f>
        <v>74.294</v>
      </c>
      <c r="K83" s="15" t="s">
        <v>88</v>
      </c>
      <c r="L83" s="21"/>
    </row>
    <row r="84" customHeight="1" spans="1:12">
      <c r="A84" s="15"/>
      <c r="B84" s="18"/>
      <c r="C84" s="15" t="s">
        <v>16</v>
      </c>
      <c r="D84" s="15" t="s">
        <v>164</v>
      </c>
      <c r="E84" s="15" t="s">
        <v>212</v>
      </c>
      <c r="F84" s="15" t="s">
        <v>213</v>
      </c>
      <c r="G84" s="15" t="s">
        <v>34</v>
      </c>
      <c r="H84" s="17">
        <v>68</v>
      </c>
      <c r="I84" s="19">
        <v>82.56</v>
      </c>
      <c r="J84" s="20">
        <f>(H84*60%)+(I84*40%)</f>
        <v>73.824</v>
      </c>
      <c r="K84" s="15" t="s">
        <v>91</v>
      </c>
      <c r="L84" s="21"/>
    </row>
    <row r="85" customHeight="1" spans="1:12">
      <c r="A85" s="15"/>
      <c r="B85" s="18"/>
      <c r="C85" s="15" t="s">
        <v>16</v>
      </c>
      <c r="D85" s="15" t="s">
        <v>164</v>
      </c>
      <c r="E85" s="15" t="s">
        <v>214</v>
      </c>
      <c r="F85" s="15" t="s">
        <v>215</v>
      </c>
      <c r="G85" s="15" t="s">
        <v>34</v>
      </c>
      <c r="H85" s="17">
        <v>67</v>
      </c>
      <c r="I85" s="19">
        <v>82.86</v>
      </c>
      <c r="J85" s="20">
        <f>(H85*60%)+(I85*40%)</f>
        <v>73.344</v>
      </c>
      <c r="K85" s="15" t="s">
        <v>94</v>
      </c>
      <c r="L85" s="21"/>
    </row>
    <row r="86" customHeight="1" spans="1:12">
      <c r="A86" s="15"/>
      <c r="B86" s="18"/>
      <c r="C86" s="15" t="s">
        <v>16</v>
      </c>
      <c r="D86" s="15" t="s">
        <v>164</v>
      </c>
      <c r="E86" s="15" t="s">
        <v>216</v>
      </c>
      <c r="F86" s="15" t="s">
        <v>217</v>
      </c>
      <c r="G86" s="15" t="s">
        <v>34</v>
      </c>
      <c r="H86" s="17">
        <v>67</v>
      </c>
      <c r="I86" s="19">
        <v>82.4</v>
      </c>
      <c r="J86" s="20">
        <f>(H86*60%)+(I86*40%)</f>
        <v>73.16</v>
      </c>
      <c r="K86" s="15" t="s">
        <v>97</v>
      </c>
      <c r="L86" s="21"/>
    </row>
    <row r="87" customHeight="1" spans="1:12">
      <c r="A87" s="15"/>
      <c r="B87" s="18"/>
      <c r="C87" s="15" t="s">
        <v>16</v>
      </c>
      <c r="D87" s="15" t="s">
        <v>164</v>
      </c>
      <c r="E87" s="15" t="s">
        <v>218</v>
      </c>
      <c r="F87" s="15" t="s">
        <v>219</v>
      </c>
      <c r="G87" s="15" t="s">
        <v>34</v>
      </c>
      <c r="H87" s="17">
        <v>66.5</v>
      </c>
      <c r="I87" s="19">
        <v>82.74</v>
      </c>
      <c r="J87" s="20">
        <f>(H87*60%)+(I87*40%)</f>
        <v>72.996</v>
      </c>
      <c r="K87" s="15" t="s">
        <v>220</v>
      </c>
      <c r="L87" s="21"/>
    </row>
    <row r="88" customHeight="1" spans="1:12">
      <c r="A88" s="15"/>
      <c r="B88" s="18"/>
      <c r="C88" s="15" t="s">
        <v>16</v>
      </c>
      <c r="D88" s="15" t="s">
        <v>164</v>
      </c>
      <c r="E88" s="15" t="s">
        <v>221</v>
      </c>
      <c r="F88" s="15" t="s">
        <v>222</v>
      </c>
      <c r="G88" s="15" t="s">
        <v>20</v>
      </c>
      <c r="H88" s="17">
        <v>66.5</v>
      </c>
      <c r="I88" s="19">
        <v>82.7</v>
      </c>
      <c r="J88" s="20">
        <f>(H88*60%)+(I88*40%)</f>
        <v>72.98</v>
      </c>
      <c r="K88" s="15" t="s">
        <v>223</v>
      </c>
      <c r="L88" s="21"/>
    </row>
    <row r="89" customHeight="1" spans="1:12">
      <c r="A89" s="15"/>
      <c r="B89" s="18"/>
      <c r="C89" s="15" t="s">
        <v>16</v>
      </c>
      <c r="D89" s="15" t="s">
        <v>164</v>
      </c>
      <c r="E89" s="15" t="s">
        <v>224</v>
      </c>
      <c r="F89" s="15" t="s">
        <v>225</v>
      </c>
      <c r="G89" s="15" t="s">
        <v>34</v>
      </c>
      <c r="H89" s="17">
        <v>67</v>
      </c>
      <c r="I89" s="22">
        <v>81.58</v>
      </c>
      <c r="J89" s="20">
        <f>(H89*60%)+(I89*40%)</f>
        <v>72.832</v>
      </c>
      <c r="K89" s="15" t="s">
        <v>226</v>
      </c>
      <c r="L89" s="21"/>
    </row>
    <row r="90" customHeight="1" spans="1:12">
      <c r="A90" s="15"/>
      <c r="B90" s="18"/>
      <c r="C90" s="15" t="s">
        <v>16</v>
      </c>
      <c r="D90" s="15" t="s">
        <v>164</v>
      </c>
      <c r="E90" s="15" t="s">
        <v>227</v>
      </c>
      <c r="F90" s="15" t="s">
        <v>228</v>
      </c>
      <c r="G90" s="15" t="s">
        <v>20</v>
      </c>
      <c r="H90" s="17">
        <v>66.25</v>
      </c>
      <c r="I90" s="19">
        <v>82.3</v>
      </c>
      <c r="J90" s="20">
        <f>(H90*60%)+(I90*40%)</f>
        <v>72.67</v>
      </c>
      <c r="K90" s="15" t="s">
        <v>229</v>
      </c>
      <c r="L90" s="21"/>
    </row>
    <row r="91" customHeight="1" spans="1:12">
      <c r="A91" s="15" t="s">
        <v>162</v>
      </c>
      <c r="B91" s="18" t="s">
        <v>163</v>
      </c>
      <c r="C91" s="15" t="s">
        <v>16</v>
      </c>
      <c r="D91" s="15" t="s">
        <v>164</v>
      </c>
      <c r="E91" s="15" t="s">
        <v>230</v>
      </c>
      <c r="F91" s="15" t="s">
        <v>231</v>
      </c>
      <c r="G91" s="15" t="s">
        <v>20</v>
      </c>
      <c r="H91" s="17">
        <v>63.25</v>
      </c>
      <c r="I91" s="22">
        <v>82.92</v>
      </c>
      <c r="J91" s="20">
        <f>(H91*60%)+(I91*40%)</f>
        <v>71.118</v>
      </c>
      <c r="K91" s="15" t="s">
        <v>232</v>
      </c>
      <c r="L91" s="21"/>
    </row>
    <row r="92" customHeight="1" spans="1:12">
      <c r="A92" s="15"/>
      <c r="B92" s="18"/>
      <c r="C92" s="15" t="s">
        <v>16</v>
      </c>
      <c r="D92" s="15" t="s">
        <v>164</v>
      </c>
      <c r="E92" s="15" t="s">
        <v>233</v>
      </c>
      <c r="F92" s="15" t="s">
        <v>234</v>
      </c>
      <c r="G92" s="15" t="s">
        <v>34</v>
      </c>
      <c r="H92" s="17">
        <v>64.25</v>
      </c>
      <c r="I92" s="19">
        <v>81.42</v>
      </c>
      <c r="J92" s="20">
        <f>(H92*60%)+(I92*40%)</f>
        <v>71.118</v>
      </c>
      <c r="K92" s="15">
        <v>31</v>
      </c>
      <c r="L92" s="21"/>
    </row>
    <row r="93" customHeight="1" spans="1:12">
      <c r="A93" s="15"/>
      <c r="B93" s="18"/>
      <c r="C93" s="15" t="s">
        <v>16</v>
      </c>
      <c r="D93" s="15" t="s">
        <v>164</v>
      </c>
      <c r="E93" s="15" t="s">
        <v>235</v>
      </c>
      <c r="F93" s="15" t="s">
        <v>236</v>
      </c>
      <c r="G93" s="15" t="s">
        <v>34</v>
      </c>
      <c r="H93" s="17">
        <v>63.25</v>
      </c>
      <c r="I93" s="22">
        <v>82.42</v>
      </c>
      <c r="J93" s="20">
        <f>(H93*60%)+(I93*40%)</f>
        <v>70.918</v>
      </c>
      <c r="K93" s="15" t="s">
        <v>237</v>
      </c>
      <c r="L93" s="21"/>
    </row>
    <row r="94" customHeight="1" spans="1:12">
      <c r="A94" s="15"/>
      <c r="B94" s="18"/>
      <c r="C94" s="15" t="s">
        <v>16</v>
      </c>
      <c r="D94" s="15" t="s">
        <v>164</v>
      </c>
      <c r="E94" s="15" t="s">
        <v>238</v>
      </c>
      <c r="F94" s="15" t="s">
        <v>239</v>
      </c>
      <c r="G94" s="15" t="s">
        <v>34</v>
      </c>
      <c r="H94" s="17">
        <v>65</v>
      </c>
      <c r="I94" s="19">
        <v>79.52</v>
      </c>
      <c r="J94" s="20">
        <f>(H94*60%)+(I94*40%)</f>
        <v>70.808</v>
      </c>
      <c r="K94" s="15" t="s">
        <v>240</v>
      </c>
      <c r="L94" s="21"/>
    </row>
    <row r="95" customHeight="1" spans="1:12">
      <c r="A95" s="15"/>
      <c r="B95" s="18"/>
      <c r="C95" s="15" t="s">
        <v>16</v>
      </c>
      <c r="D95" s="15" t="s">
        <v>164</v>
      </c>
      <c r="E95" s="15" t="s">
        <v>241</v>
      </c>
      <c r="F95" s="15" t="s">
        <v>242</v>
      </c>
      <c r="G95" s="15" t="s">
        <v>20</v>
      </c>
      <c r="H95" s="17">
        <v>61.5</v>
      </c>
      <c r="I95" s="22">
        <v>82.42</v>
      </c>
      <c r="J95" s="20">
        <f>(H95*60%)+(I95*40%)</f>
        <v>69.868</v>
      </c>
      <c r="K95" s="15" t="s">
        <v>243</v>
      </c>
      <c r="L95" s="21"/>
    </row>
    <row r="96" customHeight="1" spans="1:12">
      <c r="A96" s="15"/>
      <c r="B96" s="18"/>
      <c r="C96" s="15" t="s">
        <v>16</v>
      </c>
      <c r="D96" s="15" t="s">
        <v>164</v>
      </c>
      <c r="E96" s="15" t="s">
        <v>244</v>
      </c>
      <c r="F96" s="15" t="s">
        <v>245</v>
      </c>
      <c r="G96" s="15" t="s">
        <v>20</v>
      </c>
      <c r="H96" s="17">
        <v>61.5</v>
      </c>
      <c r="I96" s="22">
        <v>81.54</v>
      </c>
      <c r="J96" s="20">
        <f>(H96*60%)+(I96*40%)</f>
        <v>69.516</v>
      </c>
      <c r="K96" s="15" t="s">
        <v>246</v>
      </c>
      <c r="L96" s="21"/>
    </row>
    <row r="97" customHeight="1" spans="1:12">
      <c r="A97" s="15"/>
      <c r="B97" s="18"/>
      <c r="C97" s="15" t="s">
        <v>16</v>
      </c>
      <c r="D97" s="15" t="s">
        <v>164</v>
      </c>
      <c r="E97" s="15" t="s">
        <v>247</v>
      </c>
      <c r="F97" s="15" t="s">
        <v>248</v>
      </c>
      <c r="G97" s="15" t="s">
        <v>20</v>
      </c>
      <c r="H97" s="17">
        <v>60.25</v>
      </c>
      <c r="I97" s="19">
        <v>81.12</v>
      </c>
      <c r="J97" s="20">
        <f>(H97*60%)+(I97*40%)</f>
        <v>68.598</v>
      </c>
      <c r="K97" s="15" t="s">
        <v>249</v>
      </c>
      <c r="L97" s="21"/>
    </row>
    <row r="98" customHeight="1" spans="1:12">
      <c r="A98" s="15"/>
      <c r="B98" s="18"/>
      <c r="C98" s="15" t="s">
        <v>16</v>
      </c>
      <c r="D98" s="15" t="s">
        <v>164</v>
      </c>
      <c r="E98" s="15" t="s">
        <v>250</v>
      </c>
      <c r="F98" s="15" t="s">
        <v>251</v>
      </c>
      <c r="G98" s="15" t="s">
        <v>34</v>
      </c>
      <c r="H98" s="17">
        <v>60.75</v>
      </c>
      <c r="I98" s="19">
        <v>80.24</v>
      </c>
      <c r="J98" s="20">
        <f>(H98*60%)+(I98*40%)</f>
        <v>68.546</v>
      </c>
      <c r="K98" s="15" t="s">
        <v>252</v>
      </c>
      <c r="L98" s="21"/>
    </row>
    <row r="99" customHeight="1" spans="1:12">
      <c r="A99" s="15"/>
      <c r="B99" s="18"/>
      <c r="C99" s="15" t="s">
        <v>16</v>
      </c>
      <c r="D99" s="15" t="s">
        <v>164</v>
      </c>
      <c r="E99" s="15" t="s">
        <v>253</v>
      </c>
      <c r="F99" s="15" t="s">
        <v>254</v>
      </c>
      <c r="G99" s="15" t="s">
        <v>34</v>
      </c>
      <c r="H99" s="17">
        <v>66.5</v>
      </c>
      <c r="I99" s="22">
        <v>0</v>
      </c>
      <c r="J99" s="20">
        <f>(H99*60%)+(I99*40%)</f>
        <v>39.9</v>
      </c>
      <c r="K99" s="15" t="s">
        <v>255</v>
      </c>
      <c r="L99" s="21"/>
    </row>
    <row r="100" customHeight="1" spans="1:12">
      <c r="A100" s="15"/>
      <c r="B100" s="18"/>
      <c r="C100" s="15" t="s">
        <v>16</v>
      </c>
      <c r="D100" s="15" t="s">
        <v>164</v>
      </c>
      <c r="E100" s="15" t="s">
        <v>256</v>
      </c>
      <c r="F100" s="15" t="s">
        <v>257</v>
      </c>
      <c r="G100" s="15" t="s">
        <v>20</v>
      </c>
      <c r="H100" s="17">
        <v>64</v>
      </c>
      <c r="I100" s="24" t="s">
        <v>159</v>
      </c>
      <c r="J100" s="24" t="s">
        <v>159</v>
      </c>
      <c r="K100" s="15"/>
      <c r="L100" s="21"/>
    </row>
    <row r="101" customHeight="1" spans="1:12">
      <c r="A101" s="15"/>
      <c r="B101" s="18"/>
      <c r="C101" s="15" t="s">
        <v>16</v>
      </c>
      <c r="D101" s="15" t="s">
        <v>164</v>
      </c>
      <c r="E101" s="15" t="s">
        <v>258</v>
      </c>
      <c r="F101" s="15" t="s">
        <v>259</v>
      </c>
      <c r="G101" s="15" t="s">
        <v>34</v>
      </c>
      <c r="H101" s="17">
        <v>73.5</v>
      </c>
      <c r="I101" s="24" t="s">
        <v>159</v>
      </c>
      <c r="J101" s="24" t="s">
        <v>159</v>
      </c>
      <c r="K101" s="15"/>
      <c r="L101" s="21"/>
    </row>
    <row r="102" customHeight="1" spans="1:12">
      <c r="A102" s="15"/>
      <c r="B102" s="18"/>
      <c r="C102" s="15" t="s">
        <v>16</v>
      </c>
      <c r="D102" s="15" t="s">
        <v>164</v>
      </c>
      <c r="E102" s="15" t="s">
        <v>260</v>
      </c>
      <c r="F102" s="15" t="s">
        <v>261</v>
      </c>
      <c r="G102" s="15" t="s">
        <v>20</v>
      </c>
      <c r="H102" s="17">
        <v>74.75</v>
      </c>
      <c r="I102" s="24" t="s">
        <v>159</v>
      </c>
      <c r="J102" s="24" t="s">
        <v>159</v>
      </c>
      <c r="K102" s="15"/>
      <c r="L102" s="21"/>
    </row>
    <row r="103" customHeight="1" spans="1:12">
      <c r="A103" s="15"/>
      <c r="B103" s="18"/>
      <c r="C103" s="15" t="s">
        <v>16</v>
      </c>
      <c r="D103" s="15" t="s">
        <v>164</v>
      </c>
      <c r="E103" s="15" t="s">
        <v>262</v>
      </c>
      <c r="F103" s="15" t="s">
        <v>263</v>
      </c>
      <c r="G103" s="15" t="s">
        <v>34</v>
      </c>
      <c r="H103" s="17">
        <v>65.5</v>
      </c>
      <c r="I103" s="24" t="s">
        <v>159</v>
      </c>
      <c r="J103" s="24" t="s">
        <v>159</v>
      </c>
      <c r="K103" s="15"/>
      <c r="L103" s="21"/>
    </row>
    <row r="104" customHeight="1" spans="1:12">
      <c r="A104" s="15" t="s">
        <v>264</v>
      </c>
      <c r="B104" s="18" t="s">
        <v>265</v>
      </c>
      <c r="C104" s="15" t="s">
        <v>16</v>
      </c>
      <c r="D104" s="15" t="s">
        <v>266</v>
      </c>
      <c r="E104" s="15" t="s">
        <v>267</v>
      </c>
      <c r="F104" s="15" t="s">
        <v>268</v>
      </c>
      <c r="G104" s="15" t="s">
        <v>20</v>
      </c>
      <c r="H104" s="17">
        <v>77.5</v>
      </c>
      <c r="I104" s="25">
        <v>82.92</v>
      </c>
      <c r="J104" s="20">
        <f>(H104*60%)+(I104*40%)</f>
        <v>79.668</v>
      </c>
      <c r="K104" s="15">
        <v>1</v>
      </c>
      <c r="L104" s="21" t="s">
        <v>22</v>
      </c>
    </row>
    <row r="105" customHeight="1" spans="1:12">
      <c r="A105" s="15"/>
      <c r="B105" s="18"/>
      <c r="C105" s="15" t="s">
        <v>16</v>
      </c>
      <c r="D105" s="15" t="s">
        <v>266</v>
      </c>
      <c r="E105" s="15" t="s">
        <v>269</v>
      </c>
      <c r="F105" s="15" t="s">
        <v>270</v>
      </c>
      <c r="G105" s="15" t="s">
        <v>20</v>
      </c>
      <c r="H105" s="17">
        <v>78</v>
      </c>
      <c r="I105" s="25">
        <v>81.4</v>
      </c>
      <c r="J105" s="20">
        <f>(H105*60%)+(I105*40%)</f>
        <v>79.36</v>
      </c>
      <c r="K105" s="15">
        <v>2</v>
      </c>
      <c r="L105" s="21" t="s">
        <v>22</v>
      </c>
    </row>
    <row r="106" customHeight="1" spans="1:12">
      <c r="A106" s="15"/>
      <c r="B106" s="18"/>
      <c r="C106" s="15" t="s">
        <v>16</v>
      </c>
      <c r="D106" s="15" t="s">
        <v>266</v>
      </c>
      <c r="E106" s="15" t="s">
        <v>271</v>
      </c>
      <c r="F106" s="15" t="s">
        <v>272</v>
      </c>
      <c r="G106" s="15" t="s">
        <v>20</v>
      </c>
      <c r="H106" s="17">
        <v>77</v>
      </c>
      <c r="I106" s="25">
        <v>81.82</v>
      </c>
      <c r="J106" s="20">
        <f>(H106*60%)+(I106*40%)</f>
        <v>78.928</v>
      </c>
      <c r="K106" s="15">
        <v>3</v>
      </c>
      <c r="L106" s="21" t="s">
        <v>22</v>
      </c>
    </row>
    <row r="107" customHeight="1" spans="1:12">
      <c r="A107" s="15"/>
      <c r="B107" s="18"/>
      <c r="C107" s="15" t="s">
        <v>16</v>
      </c>
      <c r="D107" s="15" t="s">
        <v>266</v>
      </c>
      <c r="E107" s="15" t="s">
        <v>273</v>
      </c>
      <c r="F107" s="15" t="s">
        <v>274</v>
      </c>
      <c r="G107" s="15" t="s">
        <v>34</v>
      </c>
      <c r="H107" s="17">
        <v>76.25</v>
      </c>
      <c r="I107" s="26">
        <v>82.24</v>
      </c>
      <c r="J107" s="20">
        <f>(H107*60%)+(I107*40%)</f>
        <v>78.646</v>
      </c>
      <c r="K107" s="15">
        <v>4</v>
      </c>
      <c r="L107" s="21" t="s">
        <v>22</v>
      </c>
    </row>
    <row r="108" customHeight="1" spans="1:12">
      <c r="A108" s="15"/>
      <c r="B108" s="18"/>
      <c r="C108" s="15" t="s">
        <v>16</v>
      </c>
      <c r="D108" s="15" t="s">
        <v>266</v>
      </c>
      <c r="E108" s="15" t="s">
        <v>275</v>
      </c>
      <c r="F108" s="15" t="s">
        <v>276</v>
      </c>
      <c r="G108" s="15" t="s">
        <v>20</v>
      </c>
      <c r="H108" s="17">
        <v>75.5</v>
      </c>
      <c r="I108" s="26">
        <v>80.24</v>
      </c>
      <c r="J108" s="20">
        <f>(H108*60%)+(I108*40%)</f>
        <v>77.396</v>
      </c>
      <c r="K108" s="15">
        <v>5</v>
      </c>
      <c r="L108" s="21" t="s">
        <v>22</v>
      </c>
    </row>
    <row r="109" customHeight="1" spans="1:12">
      <c r="A109" s="15"/>
      <c r="B109" s="18"/>
      <c r="C109" s="15" t="s">
        <v>16</v>
      </c>
      <c r="D109" s="15" t="s">
        <v>266</v>
      </c>
      <c r="E109" s="15" t="s">
        <v>277</v>
      </c>
      <c r="F109" s="15" t="s">
        <v>278</v>
      </c>
      <c r="G109" s="15" t="s">
        <v>20</v>
      </c>
      <c r="H109" s="17">
        <v>74.25</v>
      </c>
      <c r="I109" s="26">
        <v>81.8</v>
      </c>
      <c r="J109" s="20">
        <f>(H109*60%)+(I109*40%)</f>
        <v>77.27</v>
      </c>
      <c r="K109" s="15">
        <v>6</v>
      </c>
      <c r="L109" s="21" t="s">
        <v>22</v>
      </c>
    </row>
    <row r="110" customHeight="1" spans="1:12">
      <c r="A110" s="15"/>
      <c r="B110" s="18"/>
      <c r="C110" s="15" t="s">
        <v>16</v>
      </c>
      <c r="D110" s="15" t="s">
        <v>266</v>
      </c>
      <c r="E110" s="15" t="s">
        <v>279</v>
      </c>
      <c r="F110" s="15" t="s">
        <v>280</v>
      </c>
      <c r="G110" s="15" t="s">
        <v>20</v>
      </c>
      <c r="H110" s="17">
        <v>72.5</v>
      </c>
      <c r="I110" s="25">
        <v>83.16</v>
      </c>
      <c r="J110" s="20">
        <f>(H110*60%)+(I110*40%)</f>
        <v>76.764</v>
      </c>
      <c r="K110" s="15">
        <v>7</v>
      </c>
      <c r="L110" s="21" t="s">
        <v>22</v>
      </c>
    </row>
    <row r="111" customHeight="1" spans="1:12">
      <c r="A111" s="15"/>
      <c r="B111" s="18"/>
      <c r="C111" s="15" t="s">
        <v>16</v>
      </c>
      <c r="D111" s="15" t="s">
        <v>266</v>
      </c>
      <c r="E111" s="15" t="s">
        <v>281</v>
      </c>
      <c r="F111" s="15" t="s">
        <v>282</v>
      </c>
      <c r="G111" s="15" t="s">
        <v>20</v>
      </c>
      <c r="H111" s="17">
        <v>72.5</v>
      </c>
      <c r="I111" s="25">
        <v>82.86</v>
      </c>
      <c r="J111" s="20">
        <f>(H111*60%)+(I111*40%)</f>
        <v>76.644</v>
      </c>
      <c r="K111" s="15">
        <v>8</v>
      </c>
      <c r="L111" s="21" t="s">
        <v>22</v>
      </c>
    </row>
    <row r="112" customHeight="1" spans="1:12">
      <c r="A112" s="15"/>
      <c r="B112" s="18"/>
      <c r="C112" s="15" t="s">
        <v>16</v>
      </c>
      <c r="D112" s="15" t="s">
        <v>266</v>
      </c>
      <c r="E112" s="15" t="s">
        <v>283</v>
      </c>
      <c r="F112" s="15" t="s">
        <v>284</v>
      </c>
      <c r="G112" s="15" t="s">
        <v>20</v>
      </c>
      <c r="H112" s="17">
        <v>71.75</v>
      </c>
      <c r="I112" s="25">
        <v>82.38</v>
      </c>
      <c r="J112" s="20">
        <f>(H112*60%)+(I112*40%)</f>
        <v>76.002</v>
      </c>
      <c r="K112" s="15">
        <v>9</v>
      </c>
      <c r="L112" s="21" t="s">
        <v>22</v>
      </c>
    </row>
    <row r="113" customHeight="1" spans="1:12">
      <c r="A113" s="15"/>
      <c r="B113" s="18"/>
      <c r="C113" s="15" t="s">
        <v>16</v>
      </c>
      <c r="D113" s="15" t="s">
        <v>266</v>
      </c>
      <c r="E113" s="15" t="s">
        <v>285</v>
      </c>
      <c r="F113" s="15" t="s">
        <v>286</v>
      </c>
      <c r="G113" s="15" t="s">
        <v>20</v>
      </c>
      <c r="H113" s="17">
        <v>72.25</v>
      </c>
      <c r="I113" s="25">
        <v>81.54</v>
      </c>
      <c r="J113" s="20">
        <f>(H113*60%)+(I113*40%)</f>
        <v>75.966</v>
      </c>
      <c r="K113" s="15">
        <v>10</v>
      </c>
      <c r="L113" s="21"/>
    </row>
    <row r="114" customHeight="1" spans="1:12">
      <c r="A114" s="15"/>
      <c r="B114" s="18"/>
      <c r="C114" s="15" t="s">
        <v>16</v>
      </c>
      <c r="D114" s="15" t="s">
        <v>266</v>
      </c>
      <c r="E114" s="15" t="s">
        <v>287</v>
      </c>
      <c r="F114" s="15" t="s">
        <v>288</v>
      </c>
      <c r="G114" s="15" t="s">
        <v>20</v>
      </c>
      <c r="H114" s="17">
        <v>71.5</v>
      </c>
      <c r="I114" s="25">
        <v>82.42</v>
      </c>
      <c r="J114" s="20">
        <f>(H114*60%)+(I114*40%)</f>
        <v>75.868</v>
      </c>
      <c r="K114" s="15">
        <v>11</v>
      </c>
      <c r="L114" s="21"/>
    </row>
    <row r="115" customHeight="1" spans="1:12">
      <c r="A115" s="15"/>
      <c r="B115" s="18"/>
      <c r="C115" s="15" t="s">
        <v>16</v>
      </c>
      <c r="D115" s="15" t="s">
        <v>266</v>
      </c>
      <c r="E115" s="15" t="s">
        <v>289</v>
      </c>
      <c r="F115" s="15" t="s">
        <v>290</v>
      </c>
      <c r="G115" s="15" t="s">
        <v>20</v>
      </c>
      <c r="H115" s="17">
        <v>70.25</v>
      </c>
      <c r="I115" s="25">
        <v>82.52</v>
      </c>
      <c r="J115" s="20">
        <f>(H115*60%)+(I115*40%)</f>
        <v>75.158</v>
      </c>
      <c r="K115" s="15">
        <v>12</v>
      </c>
      <c r="L115" s="21"/>
    </row>
    <row r="116" customHeight="1" spans="1:12">
      <c r="A116" s="15"/>
      <c r="B116" s="18"/>
      <c r="C116" s="15" t="s">
        <v>16</v>
      </c>
      <c r="D116" s="15" t="s">
        <v>266</v>
      </c>
      <c r="E116" s="15" t="s">
        <v>291</v>
      </c>
      <c r="F116" s="15" t="s">
        <v>292</v>
      </c>
      <c r="G116" s="15" t="s">
        <v>34</v>
      </c>
      <c r="H116" s="17">
        <v>70.5</v>
      </c>
      <c r="I116" s="25">
        <v>80.7</v>
      </c>
      <c r="J116" s="20">
        <f>(H116*60%)+(I116*40%)</f>
        <v>74.58</v>
      </c>
      <c r="K116" s="15">
        <v>13</v>
      </c>
      <c r="L116" s="21"/>
    </row>
    <row r="117" customHeight="1" spans="1:12">
      <c r="A117" s="15"/>
      <c r="B117" s="18"/>
      <c r="C117" s="15" t="s">
        <v>16</v>
      </c>
      <c r="D117" s="15" t="s">
        <v>266</v>
      </c>
      <c r="E117" s="15" t="s">
        <v>293</v>
      </c>
      <c r="F117" s="15" t="s">
        <v>294</v>
      </c>
      <c r="G117" s="15" t="s">
        <v>20</v>
      </c>
      <c r="H117" s="17">
        <v>69</v>
      </c>
      <c r="I117" s="25">
        <v>82.68</v>
      </c>
      <c r="J117" s="20">
        <f>(H117*60%)+(I117*40%)</f>
        <v>74.472</v>
      </c>
      <c r="K117" s="15">
        <v>14</v>
      </c>
      <c r="L117" s="21"/>
    </row>
    <row r="118" customHeight="1" spans="1:12">
      <c r="A118" s="15"/>
      <c r="B118" s="18"/>
      <c r="C118" s="15" t="s">
        <v>16</v>
      </c>
      <c r="D118" s="15" t="s">
        <v>266</v>
      </c>
      <c r="E118" s="15" t="s">
        <v>295</v>
      </c>
      <c r="F118" s="15" t="s">
        <v>296</v>
      </c>
      <c r="G118" s="15" t="s">
        <v>34</v>
      </c>
      <c r="H118" s="17">
        <v>67</v>
      </c>
      <c r="I118" s="25">
        <v>83.2</v>
      </c>
      <c r="J118" s="20">
        <f>(H118*60%)+(I118*40%)</f>
        <v>73.48</v>
      </c>
      <c r="K118" s="15">
        <v>15</v>
      </c>
      <c r="L118" s="21"/>
    </row>
    <row r="119" customHeight="1" spans="1:12">
      <c r="A119" s="15"/>
      <c r="B119" s="18"/>
      <c r="C119" s="15" t="s">
        <v>16</v>
      </c>
      <c r="D119" s="15" t="s">
        <v>266</v>
      </c>
      <c r="E119" s="15" t="s">
        <v>297</v>
      </c>
      <c r="F119" s="15" t="s">
        <v>298</v>
      </c>
      <c r="G119" s="15" t="s">
        <v>20</v>
      </c>
      <c r="H119" s="17">
        <v>62.25</v>
      </c>
      <c r="I119" s="25">
        <v>82.3</v>
      </c>
      <c r="J119" s="20">
        <f>(H119*60%)+(I119*40%)</f>
        <v>70.27</v>
      </c>
      <c r="K119" s="15">
        <v>16</v>
      </c>
      <c r="L119" s="21"/>
    </row>
    <row r="120" customHeight="1" spans="1:12">
      <c r="A120" s="15"/>
      <c r="B120" s="18"/>
      <c r="C120" s="15" t="s">
        <v>16</v>
      </c>
      <c r="D120" s="15" t="s">
        <v>266</v>
      </c>
      <c r="E120" s="15" t="s">
        <v>299</v>
      </c>
      <c r="F120" s="15" t="s">
        <v>300</v>
      </c>
      <c r="G120" s="15" t="s">
        <v>20</v>
      </c>
      <c r="H120" s="17">
        <v>62</v>
      </c>
      <c r="I120" s="25">
        <v>81.84</v>
      </c>
      <c r="J120" s="20">
        <f>(H120*60%)+(I120*40%)</f>
        <v>69.936</v>
      </c>
      <c r="K120" s="15">
        <v>17</v>
      </c>
      <c r="L120" s="21"/>
    </row>
    <row r="121" customHeight="1" spans="1:12">
      <c r="A121" s="15" t="s">
        <v>264</v>
      </c>
      <c r="B121" s="18" t="s">
        <v>265</v>
      </c>
      <c r="C121" s="15" t="s">
        <v>16</v>
      </c>
      <c r="D121" s="15" t="s">
        <v>266</v>
      </c>
      <c r="E121" s="15" t="s">
        <v>301</v>
      </c>
      <c r="F121" s="15" t="s">
        <v>302</v>
      </c>
      <c r="G121" s="15" t="s">
        <v>34</v>
      </c>
      <c r="H121" s="17">
        <v>63</v>
      </c>
      <c r="I121" s="25">
        <v>80.06</v>
      </c>
      <c r="J121" s="20">
        <f>(H121*60%)+(I121*40%)</f>
        <v>69.824</v>
      </c>
      <c r="K121" s="15">
        <v>18</v>
      </c>
      <c r="L121" s="21"/>
    </row>
    <row r="122" customHeight="1" spans="1:12">
      <c r="A122" s="15"/>
      <c r="B122" s="18"/>
      <c r="C122" s="15" t="s">
        <v>16</v>
      </c>
      <c r="D122" s="15" t="s">
        <v>266</v>
      </c>
      <c r="E122" s="15" t="s">
        <v>303</v>
      </c>
      <c r="F122" s="15" t="s">
        <v>304</v>
      </c>
      <c r="G122" s="15" t="s">
        <v>20</v>
      </c>
      <c r="H122" s="17">
        <v>60.25</v>
      </c>
      <c r="I122" s="25">
        <v>81.04</v>
      </c>
      <c r="J122" s="20">
        <f>(H122*60%)+(I122*40%)</f>
        <v>68.566</v>
      </c>
      <c r="K122" s="15">
        <v>19</v>
      </c>
      <c r="L122" s="21"/>
    </row>
    <row r="123" customHeight="1" spans="1:12">
      <c r="A123" s="15"/>
      <c r="B123" s="18"/>
      <c r="C123" s="15" t="s">
        <v>16</v>
      </c>
      <c r="D123" s="15" t="s">
        <v>266</v>
      </c>
      <c r="E123" s="15" t="s">
        <v>305</v>
      </c>
      <c r="F123" s="15" t="s">
        <v>306</v>
      </c>
      <c r="G123" s="15" t="s">
        <v>20</v>
      </c>
      <c r="H123" s="17">
        <v>65.5</v>
      </c>
      <c r="I123" s="25">
        <v>70.18</v>
      </c>
      <c r="J123" s="20">
        <f>(H123*60%)+(I123*40%)</f>
        <v>67.372</v>
      </c>
      <c r="K123" s="15">
        <v>20</v>
      </c>
      <c r="L123" s="21"/>
    </row>
    <row r="124" customHeight="1" spans="1:12">
      <c r="A124" s="15"/>
      <c r="B124" s="18"/>
      <c r="C124" s="15" t="s">
        <v>16</v>
      </c>
      <c r="D124" s="15" t="s">
        <v>266</v>
      </c>
      <c r="E124" s="15" t="s">
        <v>307</v>
      </c>
      <c r="F124" s="15" t="s">
        <v>308</v>
      </c>
      <c r="G124" s="15" t="s">
        <v>20</v>
      </c>
      <c r="H124" s="17">
        <v>60.75</v>
      </c>
      <c r="I124" s="27" t="s">
        <v>159</v>
      </c>
      <c r="J124" s="24" t="s">
        <v>159</v>
      </c>
      <c r="K124" s="15"/>
      <c r="L124" s="21"/>
    </row>
    <row r="125" customHeight="1" spans="1:12">
      <c r="A125" s="15"/>
      <c r="B125" s="18"/>
      <c r="C125" s="15" t="s">
        <v>16</v>
      </c>
      <c r="D125" s="15" t="s">
        <v>266</v>
      </c>
      <c r="E125" s="15" t="s">
        <v>309</v>
      </c>
      <c r="F125" s="15" t="s">
        <v>310</v>
      </c>
      <c r="G125" s="15" t="s">
        <v>20</v>
      </c>
      <c r="H125" s="17">
        <v>62.75</v>
      </c>
      <c r="I125" s="27" t="s">
        <v>159</v>
      </c>
      <c r="J125" s="24" t="s">
        <v>159</v>
      </c>
      <c r="K125" s="15"/>
      <c r="L125" s="21"/>
    </row>
    <row r="126" customHeight="1" spans="1:12">
      <c r="A126" s="15"/>
      <c r="B126" s="18"/>
      <c r="C126" s="15" t="s">
        <v>16</v>
      </c>
      <c r="D126" s="15" t="s">
        <v>266</v>
      </c>
      <c r="E126" s="15" t="s">
        <v>311</v>
      </c>
      <c r="F126" s="15" t="s">
        <v>312</v>
      </c>
      <c r="G126" s="15" t="s">
        <v>34</v>
      </c>
      <c r="H126" s="17">
        <v>63.5</v>
      </c>
      <c r="I126" s="27" t="s">
        <v>159</v>
      </c>
      <c r="J126" s="24" t="s">
        <v>159</v>
      </c>
      <c r="K126" s="15"/>
      <c r="L126" s="21"/>
    </row>
    <row r="127" customHeight="1" spans="1:12">
      <c r="A127" s="15" t="s">
        <v>313</v>
      </c>
      <c r="B127" s="18" t="s">
        <v>314</v>
      </c>
      <c r="C127" s="15" t="s">
        <v>16</v>
      </c>
      <c r="D127" s="15" t="s">
        <v>315</v>
      </c>
      <c r="E127" s="15" t="s">
        <v>316</v>
      </c>
      <c r="F127" s="15" t="s">
        <v>317</v>
      </c>
      <c r="G127" s="15" t="s">
        <v>20</v>
      </c>
      <c r="H127" s="17">
        <v>82.75</v>
      </c>
      <c r="I127" s="25">
        <v>82.78</v>
      </c>
      <c r="J127" s="20">
        <f>(H127*60%)+(I127*40%)</f>
        <v>82.762</v>
      </c>
      <c r="K127" s="15" t="s">
        <v>21</v>
      </c>
      <c r="L127" s="21" t="s">
        <v>22</v>
      </c>
    </row>
    <row r="128" customHeight="1" spans="1:12">
      <c r="A128" s="15"/>
      <c r="B128" s="18"/>
      <c r="C128" s="15" t="s">
        <v>16</v>
      </c>
      <c r="D128" s="15" t="s">
        <v>315</v>
      </c>
      <c r="E128" s="15" t="s">
        <v>318</v>
      </c>
      <c r="F128" s="15" t="s">
        <v>319</v>
      </c>
      <c r="G128" s="15" t="s">
        <v>34</v>
      </c>
      <c r="H128" s="17">
        <v>80</v>
      </c>
      <c r="I128" s="25">
        <v>82.56</v>
      </c>
      <c r="J128" s="20">
        <f>(H128*60%)+(I128*40%)</f>
        <v>81.024</v>
      </c>
      <c r="K128" s="15" t="s">
        <v>25</v>
      </c>
      <c r="L128" s="21" t="s">
        <v>22</v>
      </c>
    </row>
    <row r="129" customHeight="1" spans="1:12">
      <c r="A129" s="15"/>
      <c r="B129" s="18"/>
      <c r="C129" s="15" t="s">
        <v>16</v>
      </c>
      <c r="D129" s="15" t="s">
        <v>315</v>
      </c>
      <c r="E129" s="15" t="s">
        <v>320</v>
      </c>
      <c r="F129" s="15" t="s">
        <v>84</v>
      </c>
      <c r="G129" s="15" t="s">
        <v>20</v>
      </c>
      <c r="H129" s="17">
        <v>78</v>
      </c>
      <c r="I129" s="25">
        <v>82.24</v>
      </c>
      <c r="J129" s="20">
        <f>(H129*60%)+(I129*40%)</f>
        <v>79.696</v>
      </c>
      <c r="K129" s="15" t="s">
        <v>28</v>
      </c>
      <c r="L129" s="21" t="s">
        <v>22</v>
      </c>
    </row>
    <row r="130" customHeight="1" spans="1:12">
      <c r="A130" s="15"/>
      <c r="B130" s="18"/>
      <c r="C130" s="15" t="s">
        <v>16</v>
      </c>
      <c r="D130" s="15" t="s">
        <v>315</v>
      </c>
      <c r="E130" s="15" t="s">
        <v>321</v>
      </c>
      <c r="F130" s="15" t="s">
        <v>322</v>
      </c>
      <c r="G130" s="15" t="s">
        <v>20</v>
      </c>
      <c r="H130" s="17">
        <v>76.75</v>
      </c>
      <c r="I130" s="25">
        <v>82.46</v>
      </c>
      <c r="J130" s="20">
        <f>(H130*60%)+(I130*40%)</f>
        <v>79.034</v>
      </c>
      <c r="K130" s="15" t="s">
        <v>31</v>
      </c>
      <c r="L130" s="21" t="s">
        <v>22</v>
      </c>
    </row>
    <row r="131" customHeight="1" spans="1:12">
      <c r="A131" s="15"/>
      <c r="B131" s="18"/>
      <c r="C131" s="15" t="s">
        <v>16</v>
      </c>
      <c r="D131" s="15" t="s">
        <v>315</v>
      </c>
      <c r="E131" s="15" t="s">
        <v>323</v>
      </c>
      <c r="F131" s="15" t="s">
        <v>324</v>
      </c>
      <c r="G131" s="15" t="s">
        <v>34</v>
      </c>
      <c r="H131" s="17">
        <v>77.25</v>
      </c>
      <c r="I131" s="25">
        <v>81.32</v>
      </c>
      <c r="J131" s="20">
        <f>(H131*60%)+(I131*40%)</f>
        <v>78.878</v>
      </c>
      <c r="K131" s="15" t="s">
        <v>35</v>
      </c>
      <c r="L131" s="21" t="s">
        <v>22</v>
      </c>
    </row>
    <row r="132" customHeight="1" spans="1:12">
      <c r="A132" s="15"/>
      <c r="B132" s="18"/>
      <c r="C132" s="15" t="s">
        <v>16</v>
      </c>
      <c r="D132" s="15" t="s">
        <v>315</v>
      </c>
      <c r="E132" s="15" t="s">
        <v>325</v>
      </c>
      <c r="F132" s="15" t="s">
        <v>326</v>
      </c>
      <c r="G132" s="15" t="s">
        <v>20</v>
      </c>
      <c r="H132" s="17">
        <v>74.5</v>
      </c>
      <c r="I132" s="25">
        <v>83</v>
      </c>
      <c r="J132" s="20">
        <f>(H132*60%)+(I132*40%)</f>
        <v>77.9</v>
      </c>
      <c r="K132" s="15" t="s">
        <v>38</v>
      </c>
      <c r="L132" s="21" t="s">
        <v>22</v>
      </c>
    </row>
    <row r="133" customHeight="1" spans="1:12">
      <c r="A133" s="15"/>
      <c r="B133" s="18"/>
      <c r="C133" s="15" t="s">
        <v>16</v>
      </c>
      <c r="D133" s="15" t="s">
        <v>315</v>
      </c>
      <c r="E133" s="15" t="s">
        <v>327</v>
      </c>
      <c r="F133" s="15" t="s">
        <v>328</v>
      </c>
      <c r="G133" s="15" t="s">
        <v>34</v>
      </c>
      <c r="H133" s="17">
        <v>73.75</v>
      </c>
      <c r="I133" s="26">
        <v>83.16</v>
      </c>
      <c r="J133" s="20">
        <f>(H133*60%)+(I133*40%)</f>
        <v>77.514</v>
      </c>
      <c r="K133" s="15" t="s">
        <v>41</v>
      </c>
      <c r="L133" s="21" t="s">
        <v>22</v>
      </c>
    </row>
    <row r="134" customHeight="1" spans="1:12">
      <c r="A134" s="15"/>
      <c r="B134" s="18"/>
      <c r="C134" s="15" t="s">
        <v>16</v>
      </c>
      <c r="D134" s="15" t="s">
        <v>315</v>
      </c>
      <c r="E134" s="15" t="s">
        <v>329</v>
      </c>
      <c r="F134" s="15" t="s">
        <v>330</v>
      </c>
      <c r="G134" s="15" t="s">
        <v>34</v>
      </c>
      <c r="H134" s="17">
        <v>73.5</v>
      </c>
      <c r="I134" s="25">
        <v>83.42</v>
      </c>
      <c r="J134" s="20">
        <f>(H134*60%)+(I134*40%)</f>
        <v>77.468</v>
      </c>
      <c r="K134" s="15" t="s">
        <v>44</v>
      </c>
      <c r="L134" s="21" t="s">
        <v>22</v>
      </c>
    </row>
    <row r="135" customHeight="1" spans="1:12">
      <c r="A135" s="15"/>
      <c r="B135" s="18"/>
      <c r="C135" s="15" t="s">
        <v>16</v>
      </c>
      <c r="D135" s="15" t="s">
        <v>315</v>
      </c>
      <c r="E135" s="15" t="s">
        <v>331</v>
      </c>
      <c r="F135" s="15" t="s">
        <v>332</v>
      </c>
      <c r="G135" s="15" t="s">
        <v>34</v>
      </c>
      <c r="H135" s="17">
        <v>74.75</v>
      </c>
      <c r="I135" s="25">
        <v>81.48</v>
      </c>
      <c r="J135" s="20">
        <f>(H135*60%)+(I135*40%)</f>
        <v>77.442</v>
      </c>
      <c r="K135" s="15" t="s">
        <v>47</v>
      </c>
      <c r="L135" s="21" t="s">
        <v>22</v>
      </c>
    </row>
    <row r="136" customHeight="1" spans="1:12">
      <c r="A136" s="15"/>
      <c r="B136" s="18"/>
      <c r="C136" s="15" t="s">
        <v>16</v>
      </c>
      <c r="D136" s="15" t="s">
        <v>315</v>
      </c>
      <c r="E136" s="15" t="s">
        <v>333</v>
      </c>
      <c r="F136" s="15" t="s">
        <v>334</v>
      </c>
      <c r="G136" s="15" t="s">
        <v>20</v>
      </c>
      <c r="H136" s="17">
        <v>72.5</v>
      </c>
      <c r="I136" s="26">
        <v>83.06</v>
      </c>
      <c r="J136" s="20">
        <f>(H136*60%)+(I136*40%)</f>
        <v>76.724</v>
      </c>
      <c r="K136" s="15" t="s">
        <v>50</v>
      </c>
      <c r="L136" s="21" t="s">
        <v>22</v>
      </c>
    </row>
    <row r="137" customHeight="1" spans="1:12">
      <c r="A137" s="15"/>
      <c r="B137" s="18"/>
      <c r="C137" s="15" t="s">
        <v>16</v>
      </c>
      <c r="D137" s="15" t="s">
        <v>315</v>
      </c>
      <c r="E137" s="15" t="s">
        <v>335</v>
      </c>
      <c r="F137" s="15" t="s">
        <v>336</v>
      </c>
      <c r="G137" s="15" t="s">
        <v>20</v>
      </c>
      <c r="H137" s="17">
        <v>72</v>
      </c>
      <c r="I137" s="26">
        <v>82.98</v>
      </c>
      <c r="J137" s="20">
        <f>(H137*60%)+(I137*40%)</f>
        <v>76.392</v>
      </c>
      <c r="K137" s="15" t="s">
        <v>53</v>
      </c>
      <c r="L137" s="21" t="s">
        <v>22</v>
      </c>
    </row>
    <row r="138" customHeight="1" spans="1:12">
      <c r="A138" s="15"/>
      <c r="B138" s="18"/>
      <c r="C138" s="15" t="s">
        <v>16</v>
      </c>
      <c r="D138" s="15" t="s">
        <v>315</v>
      </c>
      <c r="E138" s="15" t="s">
        <v>337</v>
      </c>
      <c r="F138" s="15" t="s">
        <v>338</v>
      </c>
      <c r="G138" s="15" t="s">
        <v>20</v>
      </c>
      <c r="H138" s="17">
        <v>71.75</v>
      </c>
      <c r="I138" s="25">
        <v>83.12</v>
      </c>
      <c r="J138" s="20">
        <f>(H138*60%)+(I138*40%)</f>
        <v>76.298</v>
      </c>
      <c r="K138" s="15" t="s">
        <v>56</v>
      </c>
      <c r="L138" s="21" t="s">
        <v>22</v>
      </c>
    </row>
    <row r="139" customHeight="1" spans="1:12">
      <c r="A139" s="15"/>
      <c r="B139" s="18"/>
      <c r="C139" s="15" t="s">
        <v>16</v>
      </c>
      <c r="D139" s="15" t="s">
        <v>315</v>
      </c>
      <c r="E139" s="15" t="s">
        <v>339</v>
      </c>
      <c r="F139" s="15" t="s">
        <v>340</v>
      </c>
      <c r="G139" s="15" t="s">
        <v>20</v>
      </c>
      <c r="H139" s="17">
        <v>72.25</v>
      </c>
      <c r="I139" s="25">
        <v>82.12</v>
      </c>
      <c r="J139" s="20">
        <f>(H139*60%)+(I139*40%)</f>
        <v>76.198</v>
      </c>
      <c r="K139" s="15" t="s">
        <v>59</v>
      </c>
      <c r="L139" s="21" t="s">
        <v>22</v>
      </c>
    </row>
    <row r="140" customHeight="1" spans="1:12">
      <c r="A140" s="15"/>
      <c r="B140" s="18"/>
      <c r="C140" s="15" t="s">
        <v>16</v>
      </c>
      <c r="D140" s="15" t="s">
        <v>315</v>
      </c>
      <c r="E140" s="15" t="s">
        <v>341</v>
      </c>
      <c r="F140" s="15" t="s">
        <v>342</v>
      </c>
      <c r="G140" s="15" t="s">
        <v>34</v>
      </c>
      <c r="H140" s="17">
        <v>72</v>
      </c>
      <c r="I140" s="25">
        <v>82.48</v>
      </c>
      <c r="J140" s="20">
        <f>(H140*60%)+(I140*40%)</f>
        <v>76.192</v>
      </c>
      <c r="K140" s="15" t="s">
        <v>193</v>
      </c>
      <c r="L140" s="21"/>
    </row>
    <row r="141" customHeight="1" spans="1:12">
      <c r="A141" s="15"/>
      <c r="B141" s="18"/>
      <c r="C141" s="15" t="s">
        <v>16</v>
      </c>
      <c r="D141" s="15" t="s">
        <v>315</v>
      </c>
      <c r="E141" s="15" t="s">
        <v>343</v>
      </c>
      <c r="F141" s="15" t="s">
        <v>344</v>
      </c>
      <c r="G141" s="15" t="s">
        <v>20</v>
      </c>
      <c r="H141" s="17">
        <v>71.25</v>
      </c>
      <c r="I141" s="25">
        <v>83.18</v>
      </c>
      <c r="J141" s="20">
        <f>(H141*60%)+(I141*40%)</f>
        <v>76.022</v>
      </c>
      <c r="K141" s="15" t="s">
        <v>64</v>
      </c>
      <c r="L141" s="21"/>
    </row>
    <row r="142" customHeight="1" spans="1:12">
      <c r="A142" s="15"/>
      <c r="B142" s="18"/>
      <c r="C142" s="15" t="s">
        <v>16</v>
      </c>
      <c r="D142" s="15" t="s">
        <v>315</v>
      </c>
      <c r="E142" s="15" t="s">
        <v>345</v>
      </c>
      <c r="F142" s="15" t="s">
        <v>346</v>
      </c>
      <c r="G142" s="15" t="s">
        <v>20</v>
      </c>
      <c r="H142" s="17">
        <v>71.5</v>
      </c>
      <c r="I142" s="25">
        <v>82.74</v>
      </c>
      <c r="J142" s="20">
        <f>(H142*60%)+(I142*40%)</f>
        <v>75.996</v>
      </c>
      <c r="K142" s="15" t="s">
        <v>67</v>
      </c>
      <c r="L142" s="21"/>
    </row>
    <row r="143" customHeight="1" spans="1:12">
      <c r="A143" s="15"/>
      <c r="B143" s="18"/>
      <c r="C143" s="15" t="s">
        <v>16</v>
      </c>
      <c r="D143" s="15" t="s">
        <v>315</v>
      </c>
      <c r="E143" s="15" t="s">
        <v>347</v>
      </c>
      <c r="F143" s="15" t="s">
        <v>348</v>
      </c>
      <c r="G143" s="15" t="s">
        <v>20</v>
      </c>
      <c r="H143" s="17">
        <v>71</v>
      </c>
      <c r="I143" s="25">
        <v>82.88</v>
      </c>
      <c r="J143" s="20">
        <f>(H143*60%)+(I143*40%)</f>
        <v>75.752</v>
      </c>
      <c r="K143" s="15" t="s">
        <v>70</v>
      </c>
      <c r="L143" s="21"/>
    </row>
    <row r="144" customHeight="1" spans="1:12">
      <c r="A144" s="15"/>
      <c r="B144" s="18"/>
      <c r="C144" s="15" t="s">
        <v>16</v>
      </c>
      <c r="D144" s="15" t="s">
        <v>315</v>
      </c>
      <c r="E144" s="15" t="s">
        <v>349</v>
      </c>
      <c r="F144" s="15" t="s">
        <v>350</v>
      </c>
      <c r="G144" s="15" t="s">
        <v>20</v>
      </c>
      <c r="H144" s="17">
        <v>71.75</v>
      </c>
      <c r="I144" s="25">
        <v>80.92</v>
      </c>
      <c r="J144" s="20">
        <f>(H144*60%)+(I144*40%)</f>
        <v>75.418</v>
      </c>
      <c r="K144" s="15" t="s">
        <v>73</v>
      </c>
      <c r="L144" s="21"/>
    </row>
    <row r="145" customHeight="1" spans="1:12">
      <c r="A145" s="15"/>
      <c r="B145" s="18"/>
      <c r="C145" s="15" t="s">
        <v>16</v>
      </c>
      <c r="D145" s="15" t="s">
        <v>315</v>
      </c>
      <c r="E145" s="15" t="s">
        <v>351</v>
      </c>
      <c r="F145" s="15" t="s">
        <v>352</v>
      </c>
      <c r="G145" s="15" t="s">
        <v>20</v>
      </c>
      <c r="H145" s="17">
        <v>70.25</v>
      </c>
      <c r="I145" s="26">
        <v>81.48</v>
      </c>
      <c r="J145" s="20">
        <f>(H145*60%)+(I145*40%)</f>
        <v>74.742</v>
      </c>
      <c r="K145" s="15" t="s">
        <v>76</v>
      </c>
      <c r="L145" s="21"/>
    </row>
    <row r="146" customHeight="1" spans="1:12">
      <c r="A146" s="15"/>
      <c r="B146" s="18"/>
      <c r="C146" s="15" t="s">
        <v>16</v>
      </c>
      <c r="D146" s="15" t="s">
        <v>315</v>
      </c>
      <c r="E146" s="15" t="s">
        <v>353</v>
      </c>
      <c r="F146" s="15" t="s">
        <v>354</v>
      </c>
      <c r="G146" s="15" t="s">
        <v>20</v>
      </c>
      <c r="H146" s="17">
        <v>67.5</v>
      </c>
      <c r="I146" s="25">
        <v>83.24</v>
      </c>
      <c r="J146" s="20">
        <f>(H146*60%)+(I146*40%)</f>
        <v>73.796</v>
      </c>
      <c r="K146" s="15" t="s">
        <v>79</v>
      </c>
      <c r="L146" s="21"/>
    </row>
    <row r="147" customHeight="1" spans="1:12">
      <c r="A147" s="15"/>
      <c r="B147" s="18"/>
      <c r="C147" s="15" t="s">
        <v>16</v>
      </c>
      <c r="D147" s="15" t="s">
        <v>315</v>
      </c>
      <c r="E147" s="15" t="s">
        <v>355</v>
      </c>
      <c r="F147" s="15" t="s">
        <v>356</v>
      </c>
      <c r="G147" s="15" t="s">
        <v>20</v>
      </c>
      <c r="H147" s="17">
        <v>69.5</v>
      </c>
      <c r="I147" s="25">
        <v>80.2</v>
      </c>
      <c r="J147" s="20">
        <f>(H147*60%)+(I147*40%)</f>
        <v>73.78</v>
      </c>
      <c r="K147" s="15" t="s">
        <v>82</v>
      </c>
      <c r="L147" s="21"/>
    </row>
    <row r="148" customHeight="1" spans="1:12">
      <c r="A148" s="15"/>
      <c r="B148" s="18"/>
      <c r="C148" s="15" t="s">
        <v>16</v>
      </c>
      <c r="D148" s="15" t="s">
        <v>315</v>
      </c>
      <c r="E148" s="15" t="s">
        <v>357</v>
      </c>
      <c r="F148" s="15" t="s">
        <v>358</v>
      </c>
      <c r="G148" s="15" t="s">
        <v>20</v>
      </c>
      <c r="H148" s="17">
        <v>67.5</v>
      </c>
      <c r="I148" s="25">
        <v>82.84</v>
      </c>
      <c r="J148" s="20">
        <f>(H148*60%)+(I148*40%)</f>
        <v>73.636</v>
      </c>
      <c r="K148" s="15" t="s">
        <v>85</v>
      </c>
      <c r="L148" s="21"/>
    </row>
    <row r="149" customHeight="1" spans="1:12">
      <c r="A149" s="15"/>
      <c r="B149" s="18"/>
      <c r="C149" s="15" t="s">
        <v>16</v>
      </c>
      <c r="D149" s="15" t="s">
        <v>315</v>
      </c>
      <c r="E149" s="15" t="s">
        <v>359</v>
      </c>
      <c r="F149" s="15" t="s">
        <v>360</v>
      </c>
      <c r="G149" s="15" t="s">
        <v>20</v>
      </c>
      <c r="H149" s="17">
        <v>67.5</v>
      </c>
      <c r="I149" s="26">
        <v>82.38</v>
      </c>
      <c r="J149" s="20">
        <f>(H149*60%)+(I149*40%)</f>
        <v>73.452</v>
      </c>
      <c r="K149" s="15" t="s">
        <v>88</v>
      </c>
      <c r="L149" s="21"/>
    </row>
    <row r="150" customHeight="1" spans="1:12">
      <c r="A150" s="15"/>
      <c r="B150" s="18"/>
      <c r="C150" s="15" t="s">
        <v>16</v>
      </c>
      <c r="D150" s="15" t="s">
        <v>315</v>
      </c>
      <c r="E150" s="15" t="s">
        <v>361</v>
      </c>
      <c r="F150" s="15" t="s">
        <v>362</v>
      </c>
      <c r="G150" s="15" t="s">
        <v>20</v>
      </c>
      <c r="H150" s="17">
        <v>67</v>
      </c>
      <c r="I150" s="25">
        <v>83.04</v>
      </c>
      <c r="J150" s="20">
        <f>(H150*60%)+(I150*40%)</f>
        <v>73.416</v>
      </c>
      <c r="K150" s="15" t="s">
        <v>91</v>
      </c>
      <c r="L150" s="21"/>
    </row>
    <row r="151" customHeight="1" spans="1:12">
      <c r="A151" s="15" t="s">
        <v>313</v>
      </c>
      <c r="B151" s="18" t="s">
        <v>314</v>
      </c>
      <c r="C151" s="15" t="s">
        <v>16</v>
      </c>
      <c r="D151" s="15" t="s">
        <v>315</v>
      </c>
      <c r="E151" s="15" t="s">
        <v>363</v>
      </c>
      <c r="F151" s="15" t="s">
        <v>364</v>
      </c>
      <c r="G151" s="15" t="s">
        <v>34</v>
      </c>
      <c r="H151" s="17">
        <v>66.5</v>
      </c>
      <c r="I151" s="25">
        <v>81.72</v>
      </c>
      <c r="J151" s="20">
        <f>(H151*60%)+(I151*40%)</f>
        <v>72.588</v>
      </c>
      <c r="K151" s="15" t="s">
        <v>94</v>
      </c>
      <c r="L151" s="21"/>
    </row>
    <row r="152" customHeight="1" spans="1:12">
      <c r="A152" s="15"/>
      <c r="B152" s="18"/>
      <c r="C152" s="15" t="s">
        <v>16</v>
      </c>
      <c r="D152" s="15" t="s">
        <v>315</v>
      </c>
      <c r="E152" s="15" t="s">
        <v>365</v>
      </c>
      <c r="F152" s="15" t="s">
        <v>366</v>
      </c>
      <c r="G152" s="15" t="s">
        <v>20</v>
      </c>
      <c r="H152" s="17">
        <v>66.75</v>
      </c>
      <c r="I152" s="25">
        <v>79.58</v>
      </c>
      <c r="J152" s="20">
        <f>(H152*60%)+(I152*40%)</f>
        <v>71.882</v>
      </c>
      <c r="K152" s="15" t="s">
        <v>97</v>
      </c>
      <c r="L152" s="21"/>
    </row>
    <row r="153" customHeight="1" spans="1:12">
      <c r="A153" s="15"/>
      <c r="B153" s="18"/>
      <c r="C153" s="15" t="s">
        <v>16</v>
      </c>
      <c r="D153" s="15" t="s">
        <v>315</v>
      </c>
      <c r="E153" s="15" t="s">
        <v>367</v>
      </c>
      <c r="F153" s="15" t="s">
        <v>368</v>
      </c>
      <c r="G153" s="15" t="s">
        <v>20</v>
      </c>
      <c r="H153" s="17">
        <v>65</v>
      </c>
      <c r="I153" s="26">
        <v>82.16</v>
      </c>
      <c r="J153" s="20">
        <f>(H153*60%)+(I153*40%)</f>
        <v>71.864</v>
      </c>
      <c r="K153" s="15" t="s">
        <v>220</v>
      </c>
      <c r="L153" s="21"/>
    </row>
    <row r="154" customHeight="1" spans="1:12">
      <c r="A154" s="15"/>
      <c r="B154" s="18"/>
      <c r="C154" s="15" t="s">
        <v>16</v>
      </c>
      <c r="D154" s="15" t="s">
        <v>315</v>
      </c>
      <c r="E154" s="15" t="s">
        <v>369</v>
      </c>
      <c r="F154" s="15" t="s">
        <v>370</v>
      </c>
      <c r="G154" s="15" t="s">
        <v>20</v>
      </c>
      <c r="H154" s="17">
        <v>65.75</v>
      </c>
      <c r="I154" s="25">
        <v>80.06</v>
      </c>
      <c r="J154" s="20">
        <f>(H154*60%)+(I154*40%)</f>
        <v>71.474</v>
      </c>
      <c r="K154" s="15" t="s">
        <v>223</v>
      </c>
      <c r="L154" s="21"/>
    </row>
    <row r="155" customHeight="1" spans="1:12">
      <c r="A155" s="15"/>
      <c r="B155" s="18"/>
      <c r="C155" s="15" t="s">
        <v>16</v>
      </c>
      <c r="D155" s="15" t="s">
        <v>315</v>
      </c>
      <c r="E155" s="15" t="s">
        <v>371</v>
      </c>
      <c r="F155" s="15" t="s">
        <v>372</v>
      </c>
      <c r="G155" s="15" t="s">
        <v>20</v>
      </c>
      <c r="H155" s="17">
        <v>64.5</v>
      </c>
      <c r="I155" s="26">
        <v>80.58</v>
      </c>
      <c r="J155" s="20">
        <f>(H155*60%)+(I155*40%)</f>
        <v>70.932</v>
      </c>
      <c r="K155" s="15" t="s">
        <v>226</v>
      </c>
      <c r="L155" s="21"/>
    </row>
    <row r="156" customHeight="1" spans="1:12">
      <c r="A156" s="15"/>
      <c r="B156" s="18"/>
      <c r="C156" s="15" t="s">
        <v>16</v>
      </c>
      <c r="D156" s="15" t="s">
        <v>315</v>
      </c>
      <c r="E156" s="15" t="s">
        <v>373</v>
      </c>
      <c r="F156" s="15" t="s">
        <v>374</v>
      </c>
      <c r="G156" s="15" t="s">
        <v>20</v>
      </c>
      <c r="H156" s="17">
        <v>62.75</v>
      </c>
      <c r="I156" s="25">
        <v>82.28</v>
      </c>
      <c r="J156" s="20">
        <f>(H156*60%)+(I156*40%)</f>
        <v>70.562</v>
      </c>
      <c r="K156" s="15" t="s">
        <v>229</v>
      </c>
      <c r="L156" s="21"/>
    </row>
    <row r="157" customHeight="1" spans="1:12">
      <c r="A157" s="15"/>
      <c r="B157" s="18"/>
      <c r="C157" s="15" t="s">
        <v>16</v>
      </c>
      <c r="D157" s="15" t="s">
        <v>315</v>
      </c>
      <c r="E157" s="15" t="s">
        <v>375</v>
      </c>
      <c r="F157" s="15" t="s">
        <v>376</v>
      </c>
      <c r="G157" s="15" t="s">
        <v>20</v>
      </c>
      <c r="H157" s="17">
        <v>62.25</v>
      </c>
      <c r="I157" s="25">
        <v>82.84</v>
      </c>
      <c r="J157" s="20">
        <f>(H157*60%)+(I157*40%)</f>
        <v>70.486</v>
      </c>
      <c r="K157" s="15" t="s">
        <v>232</v>
      </c>
      <c r="L157" s="21"/>
    </row>
    <row r="158" customHeight="1" spans="1:12">
      <c r="A158" s="15"/>
      <c r="B158" s="18"/>
      <c r="C158" s="15" t="s">
        <v>16</v>
      </c>
      <c r="D158" s="15" t="s">
        <v>315</v>
      </c>
      <c r="E158" s="15" t="s">
        <v>377</v>
      </c>
      <c r="F158" s="15" t="s">
        <v>378</v>
      </c>
      <c r="G158" s="15" t="s">
        <v>20</v>
      </c>
      <c r="H158" s="17">
        <v>62</v>
      </c>
      <c r="I158" s="25">
        <v>82.48</v>
      </c>
      <c r="J158" s="20">
        <f>(H158*60%)+(I158*40%)</f>
        <v>70.192</v>
      </c>
      <c r="K158" s="15" t="s">
        <v>379</v>
      </c>
      <c r="L158" s="21"/>
    </row>
    <row r="159" customHeight="1" spans="1:12">
      <c r="A159" s="15"/>
      <c r="B159" s="18"/>
      <c r="C159" s="15" t="s">
        <v>16</v>
      </c>
      <c r="D159" s="15" t="s">
        <v>315</v>
      </c>
      <c r="E159" s="15" t="s">
        <v>380</v>
      </c>
      <c r="F159" s="15" t="s">
        <v>381</v>
      </c>
      <c r="G159" s="15" t="s">
        <v>20</v>
      </c>
      <c r="H159" s="17">
        <v>61</v>
      </c>
      <c r="I159" s="25">
        <v>79.98</v>
      </c>
      <c r="J159" s="20">
        <f>(H159*60%)+(I159*40%)</f>
        <v>68.592</v>
      </c>
      <c r="K159" s="15" t="s">
        <v>237</v>
      </c>
      <c r="L159" s="21"/>
    </row>
    <row r="160" customHeight="1" spans="1:12">
      <c r="A160" s="15"/>
      <c r="B160" s="18"/>
      <c r="C160" s="15" t="s">
        <v>16</v>
      </c>
      <c r="D160" s="15" t="s">
        <v>315</v>
      </c>
      <c r="E160" s="15" t="s">
        <v>382</v>
      </c>
      <c r="F160" s="15" t="s">
        <v>383</v>
      </c>
      <c r="G160" s="15" t="s">
        <v>34</v>
      </c>
      <c r="H160" s="17">
        <v>67</v>
      </c>
      <c r="I160" s="27" t="s">
        <v>159</v>
      </c>
      <c r="J160" s="24" t="s">
        <v>159</v>
      </c>
      <c r="K160" s="15"/>
      <c r="L160" s="21"/>
    </row>
    <row r="161" customHeight="1" spans="1:12">
      <c r="A161" s="15"/>
      <c r="B161" s="18"/>
      <c r="C161" s="15" t="s">
        <v>16</v>
      </c>
      <c r="D161" s="15" t="s">
        <v>315</v>
      </c>
      <c r="E161" s="15" t="s">
        <v>384</v>
      </c>
      <c r="F161" s="15" t="s">
        <v>385</v>
      </c>
      <c r="G161" s="15" t="s">
        <v>20</v>
      </c>
      <c r="H161" s="17">
        <v>61.5</v>
      </c>
      <c r="I161" s="28" t="s">
        <v>159</v>
      </c>
      <c r="J161" s="24" t="s">
        <v>159</v>
      </c>
      <c r="K161" s="15"/>
      <c r="L161" s="21"/>
    </row>
    <row r="162" customHeight="1" spans="1:12">
      <c r="A162" s="15"/>
      <c r="B162" s="18"/>
      <c r="C162" s="15" t="s">
        <v>16</v>
      </c>
      <c r="D162" s="15" t="s">
        <v>315</v>
      </c>
      <c r="E162" s="15" t="s">
        <v>386</v>
      </c>
      <c r="F162" s="15" t="s">
        <v>387</v>
      </c>
      <c r="G162" s="15" t="s">
        <v>20</v>
      </c>
      <c r="H162" s="17">
        <v>62.25</v>
      </c>
      <c r="I162" s="27" t="s">
        <v>159</v>
      </c>
      <c r="J162" s="24" t="s">
        <v>159</v>
      </c>
      <c r="K162" s="15"/>
      <c r="L162" s="21"/>
    </row>
    <row r="163" customHeight="1" spans="1:12">
      <c r="A163" s="15"/>
      <c r="B163" s="18"/>
      <c r="C163" s="15" t="s">
        <v>16</v>
      </c>
      <c r="D163" s="15" t="s">
        <v>315</v>
      </c>
      <c r="E163" s="15" t="s">
        <v>388</v>
      </c>
      <c r="F163" s="15" t="s">
        <v>389</v>
      </c>
      <c r="G163" s="15" t="s">
        <v>20</v>
      </c>
      <c r="H163" s="17">
        <v>65.75</v>
      </c>
      <c r="I163" s="27" t="s">
        <v>159</v>
      </c>
      <c r="J163" s="24" t="s">
        <v>159</v>
      </c>
      <c r="K163" s="15"/>
      <c r="L163" s="21"/>
    </row>
    <row r="164" customHeight="1" spans="1:12">
      <c r="A164" s="15"/>
      <c r="B164" s="18"/>
      <c r="C164" s="15" t="s">
        <v>16</v>
      </c>
      <c r="D164" s="15" t="s">
        <v>315</v>
      </c>
      <c r="E164" s="15" t="s">
        <v>390</v>
      </c>
      <c r="F164" s="15" t="s">
        <v>391</v>
      </c>
      <c r="G164" s="15" t="s">
        <v>20</v>
      </c>
      <c r="H164" s="17">
        <v>62.5</v>
      </c>
      <c r="I164" s="27" t="s">
        <v>159</v>
      </c>
      <c r="J164" s="24" t="s">
        <v>159</v>
      </c>
      <c r="K164" s="15"/>
      <c r="L164" s="21"/>
    </row>
    <row r="165" customHeight="1" spans="1:12">
      <c r="A165" s="15" t="s">
        <v>392</v>
      </c>
      <c r="B165" s="18" t="s">
        <v>99</v>
      </c>
      <c r="C165" s="15" t="s">
        <v>16</v>
      </c>
      <c r="D165" s="15" t="s">
        <v>393</v>
      </c>
      <c r="E165" s="15" t="s">
        <v>394</v>
      </c>
      <c r="F165" s="15" t="s">
        <v>395</v>
      </c>
      <c r="G165" s="15" t="s">
        <v>34</v>
      </c>
      <c r="H165" s="17">
        <v>82.75</v>
      </c>
      <c r="I165" s="19">
        <v>82.02</v>
      </c>
      <c r="J165" s="20">
        <f>(H165*60%)+(I165*40%)</f>
        <v>82.458</v>
      </c>
      <c r="K165" s="15">
        <v>1</v>
      </c>
      <c r="L165" s="21" t="s">
        <v>22</v>
      </c>
    </row>
    <row r="166" customHeight="1" spans="1:12">
      <c r="A166" s="15"/>
      <c r="B166" s="18"/>
      <c r="C166" s="15" t="s">
        <v>16</v>
      </c>
      <c r="D166" s="15" t="s">
        <v>393</v>
      </c>
      <c r="E166" s="15" t="s">
        <v>396</v>
      </c>
      <c r="F166" s="15" t="s">
        <v>397</v>
      </c>
      <c r="G166" s="15" t="s">
        <v>20</v>
      </c>
      <c r="H166" s="17">
        <v>79.5</v>
      </c>
      <c r="I166" s="22">
        <v>82.34</v>
      </c>
      <c r="J166" s="20">
        <f>(H166*60%)+(I166*40%)</f>
        <v>80.636</v>
      </c>
      <c r="K166" s="15">
        <v>2</v>
      </c>
      <c r="L166" s="21" t="s">
        <v>22</v>
      </c>
    </row>
    <row r="167" customHeight="1" spans="1:12">
      <c r="A167" s="15"/>
      <c r="B167" s="18"/>
      <c r="C167" s="15" t="s">
        <v>16</v>
      </c>
      <c r="D167" s="15" t="s">
        <v>393</v>
      </c>
      <c r="E167" s="15" t="s">
        <v>398</v>
      </c>
      <c r="F167" s="15" t="s">
        <v>399</v>
      </c>
      <c r="G167" s="15" t="s">
        <v>20</v>
      </c>
      <c r="H167" s="17">
        <v>78.75</v>
      </c>
      <c r="I167" s="22">
        <v>80.6</v>
      </c>
      <c r="J167" s="20">
        <f>(H167*60%)+(I167*40%)</f>
        <v>79.49</v>
      </c>
      <c r="K167" s="15">
        <v>3</v>
      </c>
      <c r="L167" s="21" t="s">
        <v>22</v>
      </c>
    </row>
    <row r="168" customHeight="1" spans="1:12">
      <c r="A168" s="15"/>
      <c r="B168" s="18"/>
      <c r="C168" s="15" t="s">
        <v>16</v>
      </c>
      <c r="D168" s="15" t="s">
        <v>393</v>
      </c>
      <c r="E168" s="15" t="s">
        <v>400</v>
      </c>
      <c r="F168" s="15" t="s">
        <v>401</v>
      </c>
      <c r="G168" s="15" t="s">
        <v>20</v>
      </c>
      <c r="H168" s="17">
        <v>76.75</v>
      </c>
      <c r="I168" s="22">
        <v>82.42</v>
      </c>
      <c r="J168" s="20">
        <f>(H168*60%)+(I168*40%)</f>
        <v>79.018</v>
      </c>
      <c r="K168" s="15">
        <v>4</v>
      </c>
      <c r="L168" s="21" t="s">
        <v>22</v>
      </c>
    </row>
    <row r="169" customHeight="1" spans="1:12">
      <c r="A169" s="15"/>
      <c r="B169" s="18"/>
      <c r="C169" s="15" t="s">
        <v>16</v>
      </c>
      <c r="D169" s="15" t="s">
        <v>393</v>
      </c>
      <c r="E169" s="15" t="s">
        <v>402</v>
      </c>
      <c r="F169" s="15" t="s">
        <v>403</v>
      </c>
      <c r="G169" s="15" t="s">
        <v>20</v>
      </c>
      <c r="H169" s="17">
        <v>75.75</v>
      </c>
      <c r="I169" s="22">
        <v>81.78</v>
      </c>
      <c r="J169" s="20">
        <f>(H169*60%)+(I169*40%)</f>
        <v>78.162</v>
      </c>
      <c r="K169" s="15">
        <v>5</v>
      </c>
      <c r="L169" s="21" t="s">
        <v>22</v>
      </c>
    </row>
    <row r="170" customHeight="1" spans="1:12">
      <c r="A170" s="15"/>
      <c r="B170" s="18"/>
      <c r="C170" s="15" t="s">
        <v>16</v>
      </c>
      <c r="D170" s="15" t="s">
        <v>393</v>
      </c>
      <c r="E170" s="15" t="s">
        <v>404</v>
      </c>
      <c r="F170" s="15" t="s">
        <v>405</v>
      </c>
      <c r="G170" s="15" t="s">
        <v>20</v>
      </c>
      <c r="H170" s="17">
        <v>72</v>
      </c>
      <c r="I170" s="22">
        <v>81.74</v>
      </c>
      <c r="J170" s="20">
        <f>(H170*60%)+(I170*40%)</f>
        <v>75.896</v>
      </c>
      <c r="K170" s="15">
        <v>6</v>
      </c>
      <c r="L170" s="21" t="s">
        <v>22</v>
      </c>
    </row>
    <row r="171" customHeight="1" spans="1:12">
      <c r="A171" s="15"/>
      <c r="B171" s="18"/>
      <c r="C171" s="15" t="s">
        <v>16</v>
      </c>
      <c r="D171" s="15" t="s">
        <v>393</v>
      </c>
      <c r="E171" s="15" t="s">
        <v>406</v>
      </c>
      <c r="F171" s="15" t="s">
        <v>407</v>
      </c>
      <c r="G171" s="15" t="s">
        <v>34</v>
      </c>
      <c r="H171" s="17">
        <v>71.25</v>
      </c>
      <c r="I171" s="19">
        <v>82.74</v>
      </c>
      <c r="J171" s="20">
        <f>(H171*60%)+(I171*40%)</f>
        <v>75.846</v>
      </c>
      <c r="K171" s="15">
        <v>7</v>
      </c>
      <c r="L171" s="21" t="s">
        <v>22</v>
      </c>
    </row>
    <row r="172" customHeight="1" spans="1:12">
      <c r="A172" s="15"/>
      <c r="B172" s="18"/>
      <c r="C172" s="15" t="s">
        <v>16</v>
      </c>
      <c r="D172" s="15" t="s">
        <v>393</v>
      </c>
      <c r="E172" s="15" t="s">
        <v>408</v>
      </c>
      <c r="F172" s="15" t="s">
        <v>409</v>
      </c>
      <c r="G172" s="15" t="s">
        <v>20</v>
      </c>
      <c r="H172" s="17">
        <v>70</v>
      </c>
      <c r="I172" s="19">
        <v>83.44</v>
      </c>
      <c r="J172" s="20">
        <f>(H172*60%)+(I172*40%)</f>
        <v>75.376</v>
      </c>
      <c r="K172" s="15">
        <v>8</v>
      </c>
      <c r="L172" s="21" t="s">
        <v>22</v>
      </c>
    </row>
    <row r="173" customHeight="1" spans="1:12">
      <c r="A173" s="15"/>
      <c r="B173" s="18"/>
      <c r="C173" s="15" t="s">
        <v>16</v>
      </c>
      <c r="D173" s="15" t="s">
        <v>393</v>
      </c>
      <c r="E173" s="15" t="s">
        <v>410</v>
      </c>
      <c r="F173" s="15" t="s">
        <v>411</v>
      </c>
      <c r="G173" s="15" t="s">
        <v>20</v>
      </c>
      <c r="H173" s="17">
        <v>70.5</v>
      </c>
      <c r="I173" s="22">
        <v>82.3</v>
      </c>
      <c r="J173" s="20">
        <f>(H173*60%)+(I173*40%)</f>
        <v>75.22</v>
      </c>
      <c r="K173" s="15">
        <v>9</v>
      </c>
      <c r="L173" s="21" t="s">
        <v>22</v>
      </c>
    </row>
    <row r="174" customHeight="1" spans="1:12">
      <c r="A174" s="15"/>
      <c r="B174" s="18"/>
      <c r="C174" s="15" t="s">
        <v>16</v>
      </c>
      <c r="D174" s="15" t="s">
        <v>393</v>
      </c>
      <c r="E174" s="15" t="s">
        <v>412</v>
      </c>
      <c r="F174" s="15" t="s">
        <v>413</v>
      </c>
      <c r="G174" s="15" t="s">
        <v>20</v>
      </c>
      <c r="H174" s="17">
        <v>69</v>
      </c>
      <c r="I174" s="19">
        <v>83.36</v>
      </c>
      <c r="J174" s="20">
        <f>(H174*60%)+(I174*40%)</f>
        <v>74.744</v>
      </c>
      <c r="K174" s="15">
        <v>10</v>
      </c>
      <c r="L174" s="21" t="s">
        <v>22</v>
      </c>
    </row>
    <row r="175" customHeight="1" spans="1:12">
      <c r="A175" s="15"/>
      <c r="B175" s="18"/>
      <c r="C175" s="15" t="s">
        <v>16</v>
      </c>
      <c r="D175" s="15" t="s">
        <v>393</v>
      </c>
      <c r="E175" s="15" t="s">
        <v>414</v>
      </c>
      <c r="F175" s="15" t="s">
        <v>415</v>
      </c>
      <c r="G175" s="15" t="s">
        <v>20</v>
      </c>
      <c r="H175" s="17">
        <v>69</v>
      </c>
      <c r="I175" s="19">
        <v>82.14</v>
      </c>
      <c r="J175" s="20">
        <f>(H175*60%)+(I175*40%)</f>
        <v>74.256</v>
      </c>
      <c r="K175" s="15">
        <v>11</v>
      </c>
      <c r="L175" s="21" t="s">
        <v>22</v>
      </c>
    </row>
    <row r="176" customHeight="1" spans="1:12">
      <c r="A176" s="15"/>
      <c r="B176" s="18"/>
      <c r="C176" s="15" t="s">
        <v>16</v>
      </c>
      <c r="D176" s="15" t="s">
        <v>393</v>
      </c>
      <c r="E176" s="15" t="s">
        <v>416</v>
      </c>
      <c r="F176" s="15" t="s">
        <v>417</v>
      </c>
      <c r="G176" s="15" t="s">
        <v>34</v>
      </c>
      <c r="H176" s="17">
        <v>68</v>
      </c>
      <c r="I176" s="22">
        <v>83</v>
      </c>
      <c r="J176" s="20">
        <f>(H176*60%)+(I176*40%)</f>
        <v>74</v>
      </c>
      <c r="K176" s="15">
        <v>12</v>
      </c>
      <c r="L176" s="21"/>
    </row>
    <row r="177" customHeight="1" spans="1:12">
      <c r="A177" s="15"/>
      <c r="B177" s="18"/>
      <c r="C177" s="15" t="s">
        <v>16</v>
      </c>
      <c r="D177" s="15" t="s">
        <v>393</v>
      </c>
      <c r="E177" s="15" t="s">
        <v>418</v>
      </c>
      <c r="F177" s="15" t="s">
        <v>419</v>
      </c>
      <c r="G177" s="15" t="s">
        <v>20</v>
      </c>
      <c r="H177" s="17">
        <v>68.75</v>
      </c>
      <c r="I177" s="22">
        <v>81.64</v>
      </c>
      <c r="J177" s="20">
        <f>(H177*60%)+(I177*40%)</f>
        <v>73.906</v>
      </c>
      <c r="K177" s="15">
        <v>13</v>
      </c>
      <c r="L177" s="21"/>
    </row>
    <row r="178" customHeight="1" spans="1:12">
      <c r="A178" s="15"/>
      <c r="B178" s="18"/>
      <c r="C178" s="15" t="s">
        <v>16</v>
      </c>
      <c r="D178" s="15" t="s">
        <v>393</v>
      </c>
      <c r="E178" s="15" t="s">
        <v>420</v>
      </c>
      <c r="F178" s="15" t="s">
        <v>421</v>
      </c>
      <c r="G178" s="15" t="s">
        <v>20</v>
      </c>
      <c r="H178" s="17">
        <v>67.5</v>
      </c>
      <c r="I178" s="22">
        <v>83.2</v>
      </c>
      <c r="J178" s="20">
        <f>(H178*60%)+(I178*40%)</f>
        <v>73.78</v>
      </c>
      <c r="K178" s="15">
        <v>14</v>
      </c>
      <c r="L178" s="21"/>
    </row>
    <row r="179" customHeight="1" spans="1:12">
      <c r="A179" s="15"/>
      <c r="B179" s="18"/>
      <c r="C179" s="15" t="s">
        <v>16</v>
      </c>
      <c r="D179" s="15" t="s">
        <v>393</v>
      </c>
      <c r="E179" s="15" t="s">
        <v>422</v>
      </c>
      <c r="F179" s="15" t="s">
        <v>423</v>
      </c>
      <c r="G179" s="15" t="s">
        <v>20</v>
      </c>
      <c r="H179" s="17">
        <v>68.5</v>
      </c>
      <c r="I179" s="19">
        <v>81.6</v>
      </c>
      <c r="J179" s="20">
        <f>(H179*60%)+(I179*40%)</f>
        <v>73.74</v>
      </c>
      <c r="K179" s="15">
        <v>15</v>
      </c>
      <c r="L179" s="21"/>
    </row>
    <row r="180" customHeight="1" spans="1:12">
      <c r="A180" s="15"/>
      <c r="B180" s="18"/>
      <c r="C180" s="15" t="s">
        <v>16</v>
      </c>
      <c r="D180" s="15" t="s">
        <v>393</v>
      </c>
      <c r="E180" s="15" t="s">
        <v>424</v>
      </c>
      <c r="F180" s="15" t="s">
        <v>425</v>
      </c>
      <c r="G180" s="15" t="s">
        <v>20</v>
      </c>
      <c r="H180" s="17">
        <v>67.75</v>
      </c>
      <c r="I180" s="19">
        <v>82.4</v>
      </c>
      <c r="J180" s="20">
        <f>(H180*60%)+(I180*40%)</f>
        <v>73.61</v>
      </c>
      <c r="K180" s="15">
        <v>16</v>
      </c>
      <c r="L180" s="21"/>
    </row>
    <row r="181" customHeight="1" spans="1:12">
      <c r="A181" s="15" t="s">
        <v>392</v>
      </c>
      <c r="B181" s="18" t="s">
        <v>99</v>
      </c>
      <c r="C181" s="15" t="s">
        <v>16</v>
      </c>
      <c r="D181" s="15" t="s">
        <v>393</v>
      </c>
      <c r="E181" s="15" t="s">
        <v>426</v>
      </c>
      <c r="F181" s="15" t="s">
        <v>427</v>
      </c>
      <c r="G181" s="15" t="s">
        <v>34</v>
      </c>
      <c r="H181" s="17">
        <v>68</v>
      </c>
      <c r="I181" s="19">
        <v>81.68</v>
      </c>
      <c r="J181" s="20">
        <f>(H181*60%)+(I181*40%)</f>
        <v>73.472</v>
      </c>
      <c r="K181" s="15">
        <v>17</v>
      </c>
      <c r="L181" s="21"/>
    </row>
    <row r="182" customHeight="1" spans="1:12">
      <c r="A182" s="15"/>
      <c r="B182" s="18"/>
      <c r="C182" s="15" t="s">
        <v>16</v>
      </c>
      <c r="D182" s="15" t="s">
        <v>393</v>
      </c>
      <c r="E182" s="15" t="s">
        <v>428</v>
      </c>
      <c r="F182" s="15" t="s">
        <v>429</v>
      </c>
      <c r="G182" s="15" t="s">
        <v>34</v>
      </c>
      <c r="H182" s="17">
        <v>68.25</v>
      </c>
      <c r="I182" s="22">
        <v>80.28</v>
      </c>
      <c r="J182" s="20">
        <f>(H182*60%)+(I182*40%)</f>
        <v>73.062</v>
      </c>
      <c r="K182" s="15">
        <v>18</v>
      </c>
      <c r="L182" s="21"/>
    </row>
    <row r="183" customHeight="1" spans="1:12">
      <c r="A183" s="15"/>
      <c r="B183" s="18"/>
      <c r="C183" s="15" t="s">
        <v>16</v>
      </c>
      <c r="D183" s="15" t="s">
        <v>393</v>
      </c>
      <c r="E183" s="15" t="s">
        <v>430</v>
      </c>
      <c r="F183" s="15" t="s">
        <v>431</v>
      </c>
      <c r="G183" s="15" t="s">
        <v>20</v>
      </c>
      <c r="H183" s="17">
        <v>65.75</v>
      </c>
      <c r="I183" s="22">
        <v>82.06</v>
      </c>
      <c r="J183" s="20">
        <f>(H183*60%)+(I183*40%)</f>
        <v>72.274</v>
      </c>
      <c r="K183" s="15">
        <v>19</v>
      </c>
      <c r="L183" s="21"/>
    </row>
    <row r="184" customHeight="1" spans="1:12">
      <c r="A184" s="15"/>
      <c r="B184" s="18"/>
      <c r="C184" s="15" t="s">
        <v>16</v>
      </c>
      <c r="D184" s="15" t="s">
        <v>393</v>
      </c>
      <c r="E184" s="15" t="s">
        <v>432</v>
      </c>
      <c r="F184" s="15" t="s">
        <v>433</v>
      </c>
      <c r="G184" s="15" t="s">
        <v>20</v>
      </c>
      <c r="H184" s="17">
        <v>66</v>
      </c>
      <c r="I184" s="22">
        <v>81.48</v>
      </c>
      <c r="J184" s="20">
        <f>(H184*60%)+(I184*40%)</f>
        <v>72.192</v>
      </c>
      <c r="K184" s="15">
        <v>20</v>
      </c>
      <c r="L184" s="21"/>
    </row>
    <row r="185" customHeight="1" spans="1:12">
      <c r="A185" s="15"/>
      <c r="B185" s="18"/>
      <c r="C185" s="15" t="s">
        <v>16</v>
      </c>
      <c r="D185" s="15" t="s">
        <v>393</v>
      </c>
      <c r="E185" s="15" t="s">
        <v>434</v>
      </c>
      <c r="F185" s="15" t="s">
        <v>435</v>
      </c>
      <c r="G185" s="15" t="s">
        <v>20</v>
      </c>
      <c r="H185" s="17">
        <v>64.5</v>
      </c>
      <c r="I185" s="22">
        <v>82.7</v>
      </c>
      <c r="J185" s="20">
        <f>(H185*60%)+(I185*40%)</f>
        <v>71.78</v>
      </c>
      <c r="K185" s="15">
        <v>21</v>
      </c>
      <c r="L185" s="21"/>
    </row>
    <row r="186" customHeight="1" spans="1:12">
      <c r="A186" s="15"/>
      <c r="B186" s="18"/>
      <c r="C186" s="15" t="s">
        <v>16</v>
      </c>
      <c r="D186" s="15" t="s">
        <v>393</v>
      </c>
      <c r="E186" s="15" t="s">
        <v>436</v>
      </c>
      <c r="F186" s="15" t="s">
        <v>161</v>
      </c>
      <c r="G186" s="15" t="s">
        <v>20</v>
      </c>
      <c r="H186" s="17">
        <v>64.75</v>
      </c>
      <c r="I186" s="22">
        <v>82.12</v>
      </c>
      <c r="J186" s="20">
        <f>(H186*60%)+(I186*40%)</f>
        <v>71.698</v>
      </c>
      <c r="K186" s="15">
        <v>22</v>
      </c>
      <c r="L186" s="21"/>
    </row>
    <row r="187" customHeight="1" spans="1:12">
      <c r="A187" s="15"/>
      <c r="B187" s="18"/>
      <c r="C187" s="15" t="s">
        <v>16</v>
      </c>
      <c r="D187" s="15" t="s">
        <v>393</v>
      </c>
      <c r="E187" s="15" t="s">
        <v>437</v>
      </c>
      <c r="F187" s="15" t="s">
        <v>438</v>
      </c>
      <c r="G187" s="15" t="s">
        <v>20</v>
      </c>
      <c r="H187" s="17">
        <v>65.5</v>
      </c>
      <c r="I187" s="22">
        <v>79.8</v>
      </c>
      <c r="J187" s="20">
        <f>(H187*60%)+(I187*40%)</f>
        <v>71.22</v>
      </c>
      <c r="K187" s="15">
        <v>23</v>
      </c>
      <c r="L187" s="21"/>
    </row>
    <row r="188" customHeight="1" spans="1:12">
      <c r="A188" s="15"/>
      <c r="B188" s="18"/>
      <c r="C188" s="15" t="s">
        <v>16</v>
      </c>
      <c r="D188" s="15" t="s">
        <v>393</v>
      </c>
      <c r="E188" s="15" t="s">
        <v>439</v>
      </c>
      <c r="F188" s="15" t="s">
        <v>440</v>
      </c>
      <c r="G188" s="15" t="s">
        <v>20</v>
      </c>
      <c r="H188" s="17">
        <v>62</v>
      </c>
      <c r="I188" s="22">
        <v>83.26</v>
      </c>
      <c r="J188" s="20">
        <f>(H188*60%)+(I188*40%)</f>
        <v>70.504</v>
      </c>
      <c r="K188" s="15">
        <v>24</v>
      </c>
      <c r="L188" s="21"/>
    </row>
    <row r="189" customHeight="1" spans="1:12">
      <c r="A189" s="15"/>
      <c r="B189" s="18"/>
      <c r="C189" s="15" t="s">
        <v>16</v>
      </c>
      <c r="D189" s="15" t="s">
        <v>393</v>
      </c>
      <c r="E189" s="15" t="s">
        <v>441</v>
      </c>
      <c r="F189" s="15" t="s">
        <v>442</v>
      </c>
      <c r="G189" s="15" t="s">
        <v>20</v>
      </c>
      <c r="H189" s="17">
        <v>63.25</v>
      </c>
      <c r="I189" s="19">
        <v>81.16</v>
      </c>
      <c r="J189" s="20">
        <f>(H189*60%)+(I189*40%)</f>
        <v>70.414</v>
      </c>
      <c r="K189" s="15">
        <v>25</v>
      </c>
      <c r="L189" s="21"/>
    </row>
    <row r="190" customHeight="1" spans="1:12">
      <c r="A190" s="15"/>
      <c r="B190" s="18"/>
      <c r="C190" s="15" t="s">
        <v>16</v>
      </c>
      <c r="D190" s="15" t="s">
        <v>393</v>
      </c>
      <c r="E190" s="15" t="s">
        <v>443</v>
      </c>
      <c r="F190" s="15" t="s">
        <v>444</v>
      </c>
      <c r="G190" s="15" t="s">
        <v>20</v>
      </c>
      <c r="H190" s="17">
        <v>62.5</v>
      </c>
      <c r="I190" s="22">
        <v>81.6</v>
      </c>
      <c r="J190" s="20">
        <f>(H190*60%)+(I190*40%)</f>
        <v>70.14</v>
      </c>
      <c r="K190" s="15">
        <v>26</v>
      </c>
      <c r="L190" s="21"/>
    </row>
    <row r="191" customHeight="1" spans="1:12">
      <c r="A191" s="15"/>
      <c r="B191" s="18"/>
      <c r="C191" s="15" t="s">
        <v>16</v>
      </c>
      <c r="D191" s="15" t="s">
        <v>393</v>
      </c>
      <c r="E191" s="15" t="s">
        <v>445</v>
      </c>
      <c r="F191" s="15" t="s">
        <v>446</v>
      </c>
      <c r="G191" s="15" t="s">
        <v>20</v>
      </c>
      <c r="H191" s="17">
        <v>61.25</v>
      </c>
      <c r="I191" s="22">
        <v>83.2</v>
      </c>
      <c r="J191" s="20">
        <f>(H191*60%)+(I191*40%)</f>
        <v>70.03</v>
      </c>
      <c r="K191" s="15">
        <v>27</v>
      </c>
      <c r="L191" s="21"/>
    </row>
    <row r="192" customHeight="1" spans="1:12">
      <c r="A192" s="15"/>
      <c r="B192" s="18"/>
      <c r="C192" s="15" t="s">
        <v>16</v>
      </c>
      <c r="D192" s="15" t="s">
        <v>393</v>
      </c>
      <c r="E192" s="15" t="s">
        <v>447</v>
      </c>
      <c r="F192" s="15" t="s">
        <v>448</v>
      </c>
      <c r="G192" s="15" t="s">
        <v>20</v>
      </c>
      <c r="H192" s="17">
        <v>62.25</v>
      </c>
      <c r="I192" s="22">
        <v>80.7</v>
      </c>
      <c r="J192" s="20">
        <f>(H192*60%)+(I192*40%)</f>
        <v>69.63</v>
      </c>
      <c r="K192" s="15">
        <v>28</v>
      </c>
      <c r="L192" s="21"/>
    </row>
    <row r="193" customHeight="1" spans="1:12">
      <c r="A193" s="15"/>
      <c r="B193" s="18"/>
      <c r="C193" s="15" t="s">
        <v>16</v>
      </c>
      <c r="D193" s="15" t="s">
        <v>393</v>
      </c>
      <c r="E193" s="15" t="s">
        <v>449</v>
      </c>
      <c r="F193" s="15" t="s">
        <v>450</v>
      </c>
      <c r="G193" s="15" t="s">
        <v>20</v>
      </c>
      <c r="H193" s="17">
        <v>60.75</v>
      </c>
      <c r="I193" s="22">
        <v>80.06</v>
      </c>
      <c r="J193" s="20">
        <f>(H193*60%)+(I193*40%)</f>
        <v>68.474</v>
      </c>
      <c r="K193" s="15">
        <v>29</v>
      </c>
      <c r="L193" s="21"/>
    </row>
    <row r="194" customHeight="1" spans="1:12">
      <c r="A194" s="15"/>
      <c r="B194" s="18"/>
      <c r="C194" s="15" t="s">
        <v>16</v>
      </c>
      <c r="D194" s="15" t="s">
        <v>393</v>
      </c>
      <c r="E194" s="15" t="s">
        <v>451</v>
      </c>
      <c r="F194" s="15" t="s">
        <v>452</v>
      </c>
      <c r="G194" s="15" t="s">
        <v>20</v>
      </c>
      <c r="H194" s="17">
        <v>62.75</v>
      </c>
      <c r="I194" s="22">
        <v>0</v>
      </c>
      <c r="J194" s="20">
        <f>(H194*60%)+(I194*40%)</f>
        <v>37.65</v>
      </c>
      <c r="K194" s="15">
        <v>30</v>
      </c>
      <c r="L194" s="21"/>
    </row>
    <row r="195" customHeight="1" spans="1:12">
      <c r="A195" s="15" t="s">
        <v>453</v>
      </c>
      <c r="B195" s="18" t="s">
        <v>454</v>
      </c>
      <c r="C195" s="15" t="s">
        <v>16</v>
      </c>
      <c r="D195" s="15" t="s">
        <v>455</v>
      </c>
      <c r="E195" s="15" t="s">
        <v>456</v>
      </c>
      <c r="F195" s="15" t="s">
        <v>457</v>
      </c>
      <c r="G195" s="15" t="s">
        <v>20</v>
      </c>
      <c r="H195" s="17">
        <v>72.75</v>
      </c>
      <c r="I195" s="25">
        <v>82.2</v>
      </c>
      <c r="J195" s="20">
        <f>(H195*60%)+(I195*40%)</f>
        <v>76.53</v>
      </c>
      <c r="K195" s="15">
        <v>1</v>
      </c>
      <c r="L195" s="21" t="s">
        <v>22</v>
      </c>
    </row>
    <row r="196" customHeight="1" spans="1:12">
      <c r="A196" s="15"/>
      <c r="B196" s="18"/>
      <c r="C196" s="15" t="s">
        <v>16</v>
      </c>
      <c r="D196" s="15" t="s">
        <v>455</v>
      </c>
      <c r="E196" s="15" t="s">
        <v>458</v>
      </c>
      <c r="F196" s="15" t="s">
        <v>459</v>
      </c>
      <c r="G196" s="15" t="s">
        <v>20</v>
      </c>
      <c r="H196" s="17">
        <v>72</v>
      </c>
      <c r="I196" s="25">
        <v>81.68</v>
      </c>
      <c r="J196" s="20">
        <f>(H196*60%)+(I196*40%)</f>
        <v>75.872</v>
      </c>
      <c r="K196" s="15">
        <v>2</v>
      </c>
      <c r="L196" s="21" t="s">
        <v>22</v>
      </c>
    </row>
    <row r="197" customHeight="1" spans="1:12">
      <c r="A197" s="15"/>
      <c r="B197" s="18"/>
      <c r="C197" s="15" t="s">
        <v>16</v>
      </c>
      <c r="D197" s="15" t="s">
        <v>455</v>
      </c>
      <c r="E197" s="15" t="s">
        <v>460</v>
      </c>
      <c r="F197" s="15" t="s">
        <v>461</v>
      </c>
      <c r="G197" s="15" t="s">
        <v>20</v>
      </c>
      <c r="H197" s="17">
        <v>70.5</v>
      </c>
      <c r="I197" s="26">
        <v>81.34</v>
      </c>
      <c r="J197" s="20">
        <f>(H197*60%)+(I197*40%)</f>
        <v>74.836</v>
      </c>
      <c r="K197" s="15">
        <v>3</v>
      </c>
      <c r="L197" s="21" t="s">
        <v>22</v>
      </c>
    </row>
    <row r="198" customHeight="1" spans="1:12">
      <c r="A198" s="15"/>
      <c r="B198" s="18"/>
      <c r="C198" s="15" t="s">
        <v>16</v>
      </c>
      <c r="D198" s="15" t="s">
        <v>455</v>
      </c>
      <c r="E198" s="15" t="s">
        <v>462</v>
      </c>
      <c r="F198" s="15" t="s">
        <v>463</v>
      </c>
      <c r="G198" s="15" t="s">
        <v>20</v>
      </c>
      <c r="H198" s="17">
        <v>69.75</v>
      </c>
      <c r="I198" s="25">
        <v>80.88</v>
      </c>
      <c r="J198" s="20">
        <f>(H198*60%)+(I198*40%)</f>
        <v>74.202</v>
      </c>
      <c r="K198" s="15">
        <v>4</v>
      </c>
      <c r="L198" s="21" t="s">
        <v>22</v>
      </c>
    </row>
    <row r="199" customHeight="1" spans="1:12">
      <c r="A199" s="15"/>
      <c r="B199" s="18"/>
      <c r="C199" s="15" t="s">
        <v>16</v>
      </c>
      <c r="D199" s="15" t="s">
        <v>455</v>
      </c>
      <c r="E199" s="15" t="s">
        <v>464</v>
      </c>
      <c r="F199" s="15" t="s">
        <v>286</v>
      </c>
      <c r="G199" s="15" t="s">
        <v>20</v>
      </c>
      <c r="H199" s="17">
        <v>68.25</v>
      </c>
      <c r="I199" s="25">
        <v>82.24</v>
      </c>
      <c r="J199" s="20">
        <f>(H199*60%)+(I199*40%)</f>
        <v>73.846</v>
      </c>
      <c r="K199" s="15">
        <v>5</v>
      </c>
      <c r="L199" s="21" t="s">
        <v>22</v>
      </c>
    </row>
    <row r="200" customHeight="1" spans="1:12">
      <c r="A200" s="15"/>
      <c r="B200" s="18"/>
      <c r="C200" s="15" t="s">
        <v>16</v>
      </c>
      <c r="D200" s="15" t="s">
        <v>455</v>
      </c>
      <c r="E200" s="15" t="s">
        <v>465</v>
      </c>
      <c r="F200" s="15" t="s">
        <v>466</v>
      </c>
      <c r="G200" s="15" t="s">
        <v>20</v>
      </c>
      <c r="H200" s="17">
        <v>68.25</v>
      </c>
      <c r="I200" s="25">
        <v>81.56</v>
      </c>
      <c r="J200" s="20">
        <f>(H200*60%)+(I200*40%)</f>
        <v>73.574</v>
      </c>
      <c r="K200" s="15">
        <v>6</v>
      </c>
      <c r="L200" s="21" t="s">
        <v>22</v>
      </c>
    </row>
    <row r="201" customHeight="1" spans="1:12">
      <c r="A201" s="15"/>
      <c r="B201" s="18"/>
      <c r="C201" s="15" t="s">
        <v>16</v>
      </c>
      <c r="D201" s="15" t="s">
        <v>455</v>
      </c>
      <c r="E201" s="15" t="s">
        <v>467</v>
      </c>
      <c r="F201" s="15" t="s">
        <v>468</v>
      </c>
      <c r="G201" s="15" t="s">
        <v>20</v>
      </c>
      <c r="H201" s="17">
        <v>67.75</v>
      </c>
      <c r="I201" s="25">
        <v>82.08</v>
      </c>
      <c r="J201" s="20">
        <f>(H201*60%)+(I201*40%)</f>
        <v>73.482</v>
      </c>
      <c r="K201" s="15">
        <v>7</v>
      </c>
      <c r="L201" s="21" t="s">
        <v>22</v>
      </c>
    </row>
    <row r="202" customHeight="1" spans="1:12">
      <c r="A202" s="15"/>
      <c r="B202" s="18"/>
      <c r="C202" s="15" t="s">
        <v>16</v>
      </c>
      <c r="D202" s="15" t="s">
        <v>455</v>
      </c>
      <c r="E202" s="15" t="s">
        <v>469</v>
      </c>
      <c r="F202" s="15" t="s">
        <v>470</v>
      </c>
      <c r="G202" s="15" t="s">
        <v>20</v>
      </c>
      <c r="H202" s="17">
        <v>67.5</v>
      </c>
      <c r="I202" s="25">
        <v>82.14</v>
      </c>
      <c r="J202" s="20">
        <f>(H202*60%)+(I202*40%)</f>
        <v>73.356</v>
      </c>
      <c r="K202" s="15">
        <v>8</v>
      </c>
      <c r="L202" s="21"/>
    </row>
    <row r="203" customHeight="1" spans="1:12">
      <c r="A203" s="15"/>
      <c r="B203" s="18"/>
      <c r="C203" s="15" t="s">
        <v>16</v>
      </c>
      <c r="D203" s="15" t="s">
        <v>455</v>
      </c>
      <c r="E203" s="15" t="s">
        <v>471</v>
      </c>
      <c r="F203" s="15" t="s">
        <v>472</v>
      </c>
      <c r="G203" s="15" t="s">
        <v>34</v>
      </c>
      <c r="H203" s="17">
        <v>66</v>
      </c>
      <c r="I203" s="25">
        <v>81.7</v>
      </c>
      <c r="J203" s="20">
        <f>(H203*60%)+(I203*40%)</f>
        <v>72.28</v>
      </c>
      <c r="K203" s="15">
        <v>9</v>
      </c>
      <c r="L203" s="21"/>
    </row>
    <row r="204" customHeight="1" spans="1:12">
      <c r="A204" s="15"/>
      <c r="B204" s="18"/>
      <c r="C204" s="15" t="s">
        <v>16</v>
      </c>
      <c r="D204" s="15" t="s">
        <v>455</v>
      </c>
      <c r="E204" s="15" t="s">
        <v>473</v>
      </c>
      <c r="F204" s="15" t="s">
        <v>474</v>
      </c>
      <c r="G204" s="15" t="s">
        <v>20</v>
      </c>
      <c r="H204" s="17">
        <v>66.75</v>
      </c>
      <c r="I204" s="25">
        <v>80.42</v>
      </c>
      <c r="J204" s="20">
        <f>(H204*60%)+(I204*40%)</f>
        <v>72.218</v>
      </c>
      <c r="K204" s="15">
        <v>10</v>
      </c>
      <c r="L204" s="21"/>
    </row>
    <row r="205" customHeight="1" spans="1:12">
      <c r="A205" s="15"/>
      <c r="B205" s="18"/>
      <c r="C205" s="15" t="s">
        <v>16</v>
      </c>
      <c r="D205" s="15" t="s">
        <v>455</v>
      </c>
      <c r="E205" s="15" t="s">
        <v>475</v>
      </c>
      <c r="F205" s="15" t="s">
        <v>476</v>
      </c>
      <c r="G205" s="15" t="s">
        <v>34</v>
      </c>
      <c r="H205" s="17">
        <v>65.5</v>
      </c>
      <c r="I205" s="25">
        <v>81.02</v>
      </c>
      <c r="J205" s="20">
        <f>(H205*60%)+(I205*40%)</f>
        <v>71.708</v>
      </c>
      <c r="K205" s="15">
        <v>11</v>
      </c>
      <c r="L205" s="21"/>
    </row>
    <row r="206" customHeight="1" spans="1:12">
      <c r="A206" s="15"/>
      <c r="B206" s="18"/>
      <c r="C206" s="15" t="s">
        <v>16</v>
      </c>
      <c r="D206" s="15" t="s">
        <v>455</v>
      </c>
      <c r="E206" s="15" t="s">
        <v>477</v>
      </c>
      <c r="F206" s="15" t="s">
        <v>478</v>
      </c>
      <c r="G206" s="15" t="s">
        <v>34</v>
      </c>
      <c r="H206" s="17">
        <v>64.5</v>
      </c>
      <c r="I206" s="25">
        <v>81.78</v>
      </c>
      <c r="J206" s="20">
        <f>(H206*60%)+(I206*40%)</f>
        <v>71.412</v>
      </c>
      <c r="K206" s="15">
        <v>12</v>
      </c>
      <c r="L206" s="21"/>
    </row>
    <row r="207" customHeight="1" spans="1:12">
      <c r="A207" s="15"/>
      <c r="B207" s="18"/>
      <c r="C207" s="15" t="s">
        <v>16</v>
      </c>
      <c r="D207" s="15" t="s">
        <v>455</v>
      </c>
      <c r="E207" s="15" t="s">
        <v>479</v>
      </c>
      <c r="F207" s="15" t="s">
        <v>480</v>
      </c>
      <c r="G207" s="15" t="s">
        <v>20</v>
      </c>
      <c r="H207" s="17">
        <v>63.75</v>
      </c>
      <c r="I207" s="25">
        <v>82.46</v>
      </c>
      <c r="J207" s="20">
        <f>(H207*60%)+(I207*40%)</f>
        <v>71.234</v>
      </c>
      <c r="K207" s="15">
        <v>13</v>
      </c>
      <c r="L207" s="21"/>
    </row>
    <row r="208" customHeight="1" spans="1:12">
      <c r="A208" s="15"/>
      <c r="B208" s="18"/>
      <c r="C208" s="15" t="s">
        <v>16</v>
      </c>
      <c r="D208" s="15" t="s">
        <v>455</v>
      </c>
      <c r="E208" s="15" t="s">
        <v>481</v>
      </c>
      <c r="F208" s="15" t="s">
        <v>482</v>
      </c>
      <c r="G208" s="15" t="s">
        <v>20</v>
      </c>
      <c r="H208" s="17">
        <v>63.75</v>
      </c>
      <c r="I208" s="25">
        <v>82.26</v>
      </c>
      <c r="J208" s="20">
        <f>(H208*60%)+(I208*40%)</f>
        <v>71.154</v>
      </c>
      <c r="K208" s="15">
        <v>14</v>
      </c>
      <c r="L208" s="21"/>
    </row>
    <row r="209" customHeight="1" spans="1:12">
      <c r="A209" s="15"/>
      <c r="B209" s="18"/>
      <c r="C209" s="15" t="s">
        <v>16</v>
      </c>
      <c r="D209" s="15" t="s">
        <v>455</v>
      </c>
      <c r="E209" s="15" t="s">
        <v>483</v>
      </c>
      <c r="F209" s="15" t="s">
        <v>484</v>
      </c>
      <c r="G209" s="15" t="s">
        <v>34</v>
      </c>
      <c r="H209" s="17">
        <v>63.25</v>
      </c>
      <c r="I209" s="25">
        <v>81.14</v>
      </c>
      <c r="J209" s="20">
        <f>(H209*60%)+(I209*40%)</f>
        <v>70.406</v>
      </c>
      <c r="K209" s="15">
        <v>15</v>
      </c>
      <c r="L209" s="21"/>
    </row>
    <row r="210" customHeight="1" spans="1:12">
      <c r="A210" s="15"/>
      <c r="B210" s="18"/>
      <c r="C210" s="15" t="s">
        <v>16</v>
      </c>
      <c r="D210" s="15" t="s">
        <v>455</v>
      </c>
      <c r="E210" s="15" t="s">
        <v>485</v>
      </c>
      <c r="F210" s="15" t="s">
        <v>486</v>
      </c>
      <c r="G210" s="15" t="s">
        <v>20</v>
      </c>
      <c r="H210" s="17">
        <v>61.5</v>
      </c>
      <c r="I210" s="25">
        <v>82.04</v>
      </c>
      <c r="J210" s="20">
        <f>(H210*60%)+(I210*40%)</f>
        <v>69.716</v>
      </c>
      <c r="K210" s="15">
        <v>16</v>
      </c>
      <c r="L210" s="21"/>
    </row>
    <row r="211" customHeight="1" spans="1:12">
      <c r="A211" s="15"/>
      <c r="B211" s="18"/>
      <c r="C211" s="15" t="s">
        <v>16</v>
      </c>
      <c r="D211" s="15" t="s">
        <v>455</v>
      </c>
      <c r="E211" s="15" t="s">
        <v>487</v>
      </c>
      <c r="F211" s="15" t="s">
        <v>488</v>
      </c>
      <c r="G211" s="15" t="s">
        <v>20</v>
      </c>
      <c r="H211" s="17">
        <v>62</v>
      </c>
      <c r="I211" s="27" t="s">
        <v>159</v>
      </c>
      <c r="J211" s="24" t="s">
        <v>159</v>
      </c>
      <c r="K211" s="15"/>
      <c r="L211" s="21"/>
    </row>
    <row r="212" customHeight="1" spans="1:12">
      <c r="A212" s="15" t="s">
        <v>489</v>
      </c>
      <c r="B212" s="18" t="s">
        <v>490</v>
      </c>
      <c r="C212" s="15" t="s">
        <v>16</v>
      </c>
      <c r="D212" s="15" t="s">
        <v>491</v>
      </c>
      <c r="E212" s="15" t="s">
        <v>492</v>
      </c>
      <c r="F212" s="15" t="s">
        <v>493</v>
      </c>
      <c r="G212" s="15" t="s">
        <v>20</v>
      </c>
      <c r="H212" s="17">
        <v>81.5</v>
      </c>
      <c r="I212" s="20">
        <v>81.44</v>
      </c>
      <c r="J212" s="20">
        <f>(H212*60%)+(I212*40%)</f>
        <v>81.476</v>
      </c>
      <c r="K212" s="15" t="s">
        <v>21</v>
      </c>
      <c r="L212" s="21" t="s">
        <v>22</v>
      </c>
    </row>
    <row r="213" customHeight="1" spans="1:12">
      <c r="A213" s="15"/>
      <c r="B213" s="18"/>
      <c r="C213" s="15" t="s">
        <v>16</v>
      </c>
      <c r="D213" s="15" t="s">
        <v>491</v>
      </c>
      <c r="E213" s="15" t="s">
        <v>494</v>
      </c>
      <c r="F213" s="15" t="s">
        <v>495</v>
      </c>
      <c r="G213" s="15" t="s">
        <v>34</v>
      </c>
      <c r="H213" s="17">
        <v>72</v>
      </c>
      <c r="I213" s="20">
        <v>82.9</v>
      </c>
      <c r="J213" s="20">
        <f>(H213*60%)+(I213*40%)</f>
        <v>76.36</v>
      </c>
      <c r="K213" s="15" t="s">
        <v>25</v>
      </c>
      <c r="L213" s="21" t="s">
        <v>22</v>
      </c>
    </row>
    <row r="214" customHeight="1" spans="1:12">
      <c r="A214" s="15"/>
      <c r="B214" s="18"/>
      <c r="C214" s="15" t="s">
        <v>16</v>
      </c>
      <c r="D214" s="15" t="s">
        <v>491</v>
      </c>
      <c r="E214" s="15" t="s">
        <v>496</v>
      </c>
      <c r="F214" s="15" t="s">
        <v>497</v>
      </c>
      <c r="G214" s="15" t="s">
        <v>34</v>
      </c>
      <c r="H214" s="17">
        <v>72.25</v>
      </c>
      <c r="I214" s="20">
        <v>82.5</v>
      </c>
      <c r="J214" s="20">
        <f>(H214*60%)+(I214*40%)</f>
        <v>76.35</v>
      </c>
      <c r="K214" s="15" t="s">
        <v>28</v>
      </c>
      <c r="L214" s="21" t="s">
        <v>22</v>
      </c>
    </row>
    <row r="215" customHeight="1" spans="1:12">
      <c r="A215" s="15"/>
      <c r="B215" s="18"/>
      <c r="C215" s="15" t="s">
        <v>16</v>
      </c>
      <c r="D215" s="15" t="s">
        <v>491</v>
      </c>
      <c r="E215" s="15" t="s">
        <v>498</v>
      </c>
      <c r="F215" s="15" t="s">
        <v>499</v>
      </c>
      <c r="G215" s="15" t="s">
        <v>20</v>
      </c>
      <c r="H215" s="17">
        <v>70</v>
      </c>
      <c r="I215" s="20">
        <v>80.64</v>
      </c>
      <c r="J215" s="20">
        <f>(H215*60%)+(I215*40%)</f>
        <v>74.256</v>
      </c>
      <c r="K215" s="15" t="s">
        <v>31</v>
      </c>
      <c r="L215" s="21" t="s">
        <v>22</v>
      </c>
    </row>
    <row r="216" customHeight="1" spans="1:12">
      <c r="A216" s="15"/>
      <c r="B216" s="18"/>
      <c r="C216" s="15" t="s">
        <v>16</v>
      </c>
      <c r="D216" s="15" t="s">
        <v>491</v>
      </c>
      <c r="E216" s="15" t="s">
        <v>500</v>
      </c>
      <c r="F216" s="15" t="s">
        <v>501</v>
      </c>
      <c r="G216" s="15" t="s">
        <v>20</v>
      </c>
      <c r="H216" s="17">
        <v>65</v>
      </c>
      <c r="I216" s="20">
        <v>82.06</v>
      </c>
      <c r="J216" s="20">
        <f>(H216*60%)+(I216*40%)</f>
        <v>71.824</v>
      </c>
      <c r="K216" s="15" t="s">
        <v>35</v>
      </c>
      <c r="L216" s="21" t="s">
        <v>22</v>
      </c>
    </row>
    <row r="217" customHeight="1" spans="1:12">
      <c r="A217" s="15"/>
      <c r="B217" s="18"/>
      <c r="C217" s="15" t="s">
        <v>16</v>
      </c>
      <c r="D217" s="15" t="s">
        <v>491</v>
      </c>
      <c r="E217" s="15" t="s">
        <v>502</v>
      </c>
      <c r="F217" s="15" t="s">
        <v>503</v>
      </c>
      <c r="G217" s="15" t="s">
        <v>20</v>
      </c>
      <c r="H217" s="17">
        <v>62.75</v>
      </c>
      <c r="I217" s="20">
        <v>80.6</v>
      </c>
      <c r="J217" s="20">
        <f>(H217*60%)+(I217*40%)</f>
        <v>69.89</v>
      </c>
      <c r="K217" s="15" t="s">
        <v>38</v>
      </c>
      <c r="L217" s="21"/>
    </row>
    <row r="218" customHeight="1" spans="1:12">
      <c r="A218" s="15"/>
      <c r="B218" s="18"/>
      <c r="C218" s="15" t="s">
        <v>16</v>
      </c>
      <c r="D218" s="15" t="s">
        <v>491</v>
      </c>
      <c r="E218" s="15" t="s">
        <v>504</v>
      </c>
      <c r="F218" s="15" t="s">
        <v>505</v>
      </c>
      <c r="G218" s="15" t="s">
        <v>34</v>
      </c>
      <c r="H218" s="17">
        <v>60.5</v>
      </c>
      <c r="I218" s="20">
        <v>83.38</v>
      </c>
      <c r="J218" s="20">
        <f>(H218*60%)+(I218*40%)</f>
        <v>69.652</v>
      </c>
      <c r="K218" s="15" t="s">
        <v>41</v>
      </c>
      <c r="L218" s="21"/>
    </row>
    <row r="219" customHeight="1" spans="1:12">
      <c r="A219" s="15"/>
      <c r="B219" s="18"/>
      <c r="C219" s="15" t="s">
        <v>16</v>
      </c>
      <c r="D219" s="15" t="s">
        <v>491</v>
      </c>
      <c r="E219" s="15" t="s">
        <v>506</v>
      </c>
      <c r="F219" s="15" t="s">
        <v>507</v>
      </c>
      <c r="G219" s="15" t="s">
        <v>20</v>
      </c>
      <c r="H219" s="17">
        <v>60.5</v>
      </c>
      <c r="I219" s="20">
        <v>82.38</v>
      </c>
      <c r="J219" s="20">
        <f>(H219*60%)+(I219*40%)</f>
        <v>69.252</v>
      </c>
      <c r="K219" s="15" t="s">
        <v>44</v>
      </c>
      <c r="L219" s="21"/>
    </row>
    <row r="220" customHeight="1" spans="1:12">
      <c r="A220" s="29" t="s">
        <v>508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</row>
  </sheetData>
  <sortState ref="C5:K219">
    <sortCondition ref="D5:D219"/>
    <sortCondition ref="J5:J219" descending="1"/>
  </sortState>
  <mergeCells count="27">
    <mergeCell ref="A2:L2"/>
    <mergeCell ref="A3:L3"/>
    <mergeCell ref="A220:L220"/>
    <mergeCell ref="A5:A30"/>
    <mergeCell ref="A31:A60"/>
    <mergeCell ref="A61:A90"/>
    <mergeCell ref="A91:A103"/>
    <mergeCell ref="A104:A120"/>
    <mergeCell ref="A121:A126"/>
    <mergeCell ref="A127:A150"/>
    <mergeCell ref="A151:A164"/>
    <mergeCell ref="A165:A180"/>
    <mergeCell ref="A181:A194"/>
    <mergeCell ref="A195:A211"/>
    <mergeCell ref="A212:A219"/>
    <mergeCell ref="B5:B30"/>
    <mergeCell ref="B31:B60"/>
    <mergeCell ref="B61:B90"/>
    <mergeCell ref="B91:B103"/>
    <mergeCell ref="B104:B120"/>
    <mergeCell ref="B121:B126"/>
    <mergeCell ref="B127:B150"/>
    <mergeCell ref="B151:B164"/>
    <mergeCell ref="B165:B180"/>
    <mergeCell ref="B181:B194"/>
    <mergeCell ref="B195:B211"/>
    <mergeCell ref="B212:B219"/>
  </mergeCells>
  <pageMargins left="0.196527777777778" right="0.156944444444444" top="0.354166666666667" bottom="0.196527777777778" header="0.314583333333333" footer="0.196527777777778"/>
  <pageSetup paperSize="9" scale="75" fitToHeight="0" orientation="portrait" horizontalDpi="600"/>
  <headerFooter>
    <oddFooter>&amp;C第 &amp;P 页</oddFooter>
  </headerFooter>
  <rowBreaks count="8" manualBreakCount="8">
    <brk id="30" max="11" man="1"/>
    <brk id="60" max="11" man="1"/>
    <brk id="90" max="11" man="1"/>
    <brk id="120" max="11" man="1"/>
    <brk id="150" max="11" man="1"/>
    <brk id="180" max="11" man="1"/>
    <brk id="211" max="11" man="1"/>
    <brk id="2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ldkj</dc:creator>
  <cp:lastModifiedBy>ldkj</cp:lastModifiedBy>
  <dcterms:created xsi:type="dcterms:W3CDTF">2023-03-22T08:38:00Z</dcterms:created>
  <dcterms:modified xsi:type="dcterms:W3CDTF">2023-04-15T08:36:28Z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7EF8127B740643CC9710A292CBF89EF2_13</vt:lpwstr>
  </property>
  <property fmtid="{D5CDD505-2E9C-101B-9397-08002B2CF9AE}" pid="3" name="KSOProductBuildVer">
    <vt:lpwstr>2052-11.1.0.14036</vt:lpwstr>
  </property>
</Properties>
</file>