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拟入库项目申报分类汇总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<sst xmlns="http://schemas.openxmlformats.org/spreadsheetml/2006/main" count="51" uniqueCount="50">
  <si>
    <r>
      <t>曲沃</t>
    </r>
    <r>
      <rPr>
        <sz val="18"/>
        <color theme="1"/>
        <rFont val="方正小标宋简体"/>
        <charset val="134"/>
      </rPr>
      <t>县</t>
    </r>
    <r>
      <rPr>
        <sz val="18"/>
        <color theme="1"/>
        <rFont val="Times New Roman"/>
        <charset val="134"/>
      </rPr>
      <t>2026</t>
    </r>
    <r>
      <rPr>
        <sz val="18"/>
        <color theme="1"/>
        <rFont val="方正小标宋简体"/>
        <charset val="134"/>
      </rPr>
      <t>年度巩固拓展脱贫攻坚成果和乡村振兴项目库拟入库项目申报分类汇总表</t>
    </r>
  </si>
  <si>
    <t xml:space="preserve">单位（盖章）：                                                                           单位：万元、个、人 </t>
  </si>
  <si>
    <t>序号</t>
  </si>
  <si>
    <t>项目类型</t>
  </si>
  <si>
    <t>项目个数</t>
  </si>
  <si>
    <t>资金规模和筹资方式</t>
  </si>
  <si>
    <t>受益对象</t>
  </si>
  <si>
    <t>备注</t>
  </si>
  <si>
    <t>项目预算总投资</t>
  </si>
  <si>
    <t>其中</t>
  </si>
  <si>
    <t>受益村（个）</t>
  </si>
  <si>
    <t>受益户数（户）</t>
  </si>
  <si>
    <t>受益人口数（人）</t>
  </si>
  <si>
    <t>财政
资金</t>
  </si>
  <si>
    <t>其他
资金</t>
  </si>
  <si>
    <t>受益脱贫村数（个）</t>
  </si>
  <si>
    <t>受益脱贫户数及防止返贫监测对象户数（户）</t>
  </si>
  <si>
    <t>受益脱贫人口数及防止返贫监测对象人口数（人）</t>
  </si>
  <si>
    <r>
      <rPr>
        <b/>
        <sz val="10.5"/>
        <color theme="1"/>
        <rFont val="仿宋_GB2312"/>
        <charset val="134"/>
      </rPr>
      <t>总</t>
    </r>
    <r>
      <rPr>
        <b/>
        <sz val="10.5"/>
        <color theme="1"/>
        <rFont val="Times New Roman"/>
        <charset val="134"/>
      </rPr>
      <t xml:space="preserve"> </t>
    </r>
    <r>
      <rPr>
        <b/>
        <sz val="10.5"/>
        <color theme="1"/>
        <rFont val="Times New Roman"/>
        <charset val="134"/>
      </rPr>
      <t xml:space="preserve"> </t>
    </r>
    <r>
      <rPr>
        <b/>
        <sz val="10.5"/>
        <color theme="1"/>
        <rFont val="仿宋_GB2312"/>
        <charset val="134"/>
      </rPr>
      <t>计</t>
    </r>
  </si>
  <si>
    <t>一、产业发展</t>
  </si>
  <si>
    <r>
      <rPr>
        <sz val="10.5"/>
        <color theme="1"/>
        <rFont val="Times New Roman"/>
        <charset val="134"/>
      </rPr>
      <t>1.</t>
    </r>
    <r>
      <rPr>
        <sz val="10.5"/>
        <color theme="1"/>
        <rFont val="仿宋_GB2312"/>
        <charset val="134"/>
      </rPr>
      <t>生产项目</t>
    </r>
  </si>
  <si>
    <r>
      <rPr>
        <sz val="10.5"/>
        <color theme="1"/>
        <rFont val="Times New Roman"/>
        <charset val="134"/>
      </rPr>
      <t>2.</t>
    </r>
    <r>
      <rPr>
        <sz val="10.5"/>
        <color theme="1"/>
        <rFont val="仿宋_GB2312"/>
        <charset val="134"/>
      </rPr>
      <t>加工流通项目</t>
    </r>
  </si>
  <si>
    <r>
      <rPr>
        <sz val="10.5"/>
        <color theme="1"/>
        <rFont val="Times New Roman"/>
        <charset val="134"/>
      </rPr>
      <t>3.</t>
    </r>
    <r>
      <rPr>
        <sz val="10.5"/>
        <color theme="1"/>
        <rFont val="仿宋_GB2312"/>
        <charset val="134"/>
      </rPr>
      <t>配套设施项目</t>
    </r>
  </si>
  <si>
    <r>
      <rPr>
        <sz val="10.5"/>
        <color theme="1"/>
        <rFont val="Times New Roman"/>
        <charset val="134"/>
      </rPr>
      <t>4.</t>
    </r>
    <r>
      <rPr>
        <sz val="10.5"/>
        <color theme="1"/>
        <rFont val="仿宋_GB2312"/>
        <charset val="134"/>
      </rPr>
      <t>产业服务支撑项目</t>
    </r>
  </si>
  <si>
    <r>
      <rPr>
        <sz val="10.5"/>
        <color theme="1"/>
        <rFont val="Times New Roman"/>
        <charset val="134"/>
      </rPr>
      <t>5.</t>
    </r>
    <r>
      <rPr>
        <sz val="10.5"/>
        <color theme="1"/>
        <rFont val="仿宋_GB2312"/>
        <charset val="134"/>
      </rPr>
      <t>金融保险配套项目</t>
    </r>
  </si>
  <si>
    <r>
      <rPr>
        <sz val="10.5"/>
        <color theme="1"/>
        <rFont val="Times New Roman"/>
        <charset val="134"/>
      </rPr>
      <t>6.</t>
    </r>
    <r>
      <rPr>
        <sz val="10.5"/>
        <color theme="1"/>
        <rFont val="仿宋_GB2312"/>
        <charset val="134"/>
      </rPr>
      <t>高质量庭院经济项目</t>
    </r>
  </si>
  <si>
    <r>
      <rPr>
        <sz val="10.5"/>
        <color theme="1"/>
        <rFont val="Times New Roman"/>
        <charset val="134"/>
      </rPr>
      <t>7.</t>
    </r>
    <r>
      <rPr>
        <sz val="10.5"/>
        <color theme="1"/>
        <rFont val="仿宋_GB2312"/>
        <charset val="134"/>
      </rPr>
      <t>新型农村集体经济发展项目</t>
    </r>
  </si>
  <si>
    <t>二、就业项目</t>
  </si>
  <si>
    <r>
      <rPr>
        <sz val="10.5"/>
        <color theme="1"/>
        <rFont val="Times New Roman"/>
        <charset val="134"/>
      </rPr>
      <t>1.</t>
    </r>
    <r>
      <rPr>
        <sz val="10.5"/>
        <color theme="1"/>
        <rFont val="仿宋_GB2312"/>
        <charset val="134"/>
      </rPr>
      <t>务工补助</t>
    </r>
  </si>
  <si>
    <r>
      <rPr>
        <sz val="10.5"/>
        <color theme="1"/>
        <rFont val="Times New Roman"/>
        <charset val="134"/>
      </rPr>
      <t>2.</t>
    </r>
    <r>
      <rPr>
        <sz val="10.5"/>
        <color theme="1"/>
        <rFont val="仿宋_GB2312"/>
        <charset val="134"/>
      </rPr>
      <t>就业培训</t>
    </r>
  </si>
  <si>
    <r>
      <rPr>
        <sz val="10.5"/>
        <color theme="1"/>
        <rFont val="Times New Roman"/>
        <charset val="134"/>
      </rPr>
      <t>3.</t>
    </r>
    <r>
      <rPr>
        <sz val="10.5"/>
        <color theme="1"/>
        <rFont val="仿宋_GB2312"/>
        <charset val="134"/>
      </rPr>
      <t>创业</t>
    </r>
  </si>
  <si>
    <r>
      <rPr>
        <sz val="10.5"/>
        <color theme="1"/>
        <rFont val="Times New Roman"/>
        <charset val="134"/>
      </rPr>
      <t>4.</t>
    </r>
    <r>
      <rPr>
        <sz val="10.5"/>
        <color theme="1"/>
        <rFont val="仿宋_GB2312"/>
        <charset val="134"/>
      </rPr>
      <t>乡村工匠</t>
    </r>
  </si>
  <si>
    <r>
      <rPr>
        <sz val="10.5"/>
        <color theme="1"/>
        <rFont val="Times New Roman"/>
        <charset val="134"/>
      </rPr>
      <t>5.</t>
    </r>
    <r>
      <rPr>
        <sz val="10.5"/>
        <color theme="1"/>
        <rFont val="仿宋_GB2312"/>
        <charset val="134"/>
      </rPr>
      <t>公益性岗位</t>
    </r>
  </si>
  <si>
    <t>三、乡村建设行动</t>
  </si>
  <si>
    <r>
      <rPr>
        <sz val="10.5"/>
        <color theme="1"/>
        <rFont val="Times New Roman"/>
        <charset val="134"/>
      </rPr>
      <t>1.</t>
    </r>
    <r>
      <rPr>
        <sz val="10.5"/>
        <color theme="1"/>
        <rFont val="仿宋_GB2312"/>
        <charset val="134"/>
      </rPr>
      <t>农村基础设施</t>
    </r>
  </si>
  <si>
    <r>
      <rPr>
        <sz val="10.5"/>
        <color theme="1"/>
        <rFont val="Times New Roman"/>
        <charset val="134"/>
      </rPr>
      <t>2.</t>
    </r>
    <r>
      <rPr>
        <sz val="10.5"/>
        <color theme="1"/>
        <rFont val="仿宋_GB2312"/>
        <charset val="134"/>
      </rPr>
      <t>人居环境整治</t>
    </r>
  </si>
  <si>
    <r>
      <rPr>
        <sz val="10.5"/>
        <color theme="1"/>
        <rFont val="Times New Roman"/>
        <charset val="134"/>
      </rPr>
      <t>3.</t>
    </r>
    <r>
      <rPr>
        <sz val="10.5"/>
        <color theme="1"/>
        <rFont val="仿宋_GB2312"/>
        <charset val="134"/>
      </rPr>
      <t>农村公共服务</t>
    </r>
  </si>
  <si>
    <r>
      <rPr>
        <sz val="10.5"/>
        <color theme="1"/>
        <rFont val="Times New Roman"/>
        <charset val="134"/>
      </rPr>
      <t>4.</t>
    </r>
    <r>
      <rPr>
        <sz val="10.5"/>
        <color theme="1"/>
        <rFont val="宋体"/>
        <charset val="134"/>
      </rPr>
      <t>村庄规划编制（含编修）</t>
    </r>
  </si>
  <si>
    <t>四、易地搬迁后扶</t>
  </si>
  <si>
    <t>五、巩固三保障成果</t>
  </si>
  <si>
    <r>
      <rPr>
        <sz val="10.5"/>
        <color theme="1"/>
        <rFont val="Times New Roman"/>
        <charset val="134"/>
      </rPr>
      <t>1.</t>
    </r>
    <r>
      <rPr>
        <sz val="10.5"/>
        <color theme="1"/>
        <rFont val="仿宋_GB2312"/>
        <charset val="134"/>
      </rPr>
      <t>住房</t>
    </r>
  </si>
  <si>
    <r>
      <rPr>
        <sz val="10.5"/>
        <color theme="1"/>
        <rFont val="Times New Roman"/>
        <charset val="134"/>
      </rPr>
      <t>2.</t>
    </r>
    <r>
      <rPr>
        <sz val="10.5"/>
        <color theme="1"/>
        <rFont val="仿宋_GB2312"/>
        <charset val="134"/>
      </rPr>
      <t>教育</t>
    </r>
  </si>
  <si>
    <r>
      <rPr>
        <sz val="10.5"/>
        <color theme="1"/>
        <rFont val="Times New Roman"/>
        <charset val="134"/>
      </rPr>
      <t>3.</t>
    </r>
    <r>
      <rPr>
        <sz val="10.5"/>
        <color theme="1"/>
        <rFont val="仿宋_GB2312"/>
        <charset val="134"/>
      </rPr>
      <t>健康</t>
    </r>
  </si>
  <si>
    <r>
      <rPr>
        <sz val="10.5"/>
        <color theme="1"/>
        <rFont val="Times New Roman"/>
        <charset val="134"/>
      </rPr>
      <t>4.</t>
    </r>
    <r>
      <rPr>
        <sz val="10.5"/>
        <color theme="1"/>
        <rFont val="仿宋_GB2312"/>
        <charset val="134"/>
      </rPr>
      <t>综合保障</t>
    </r>
  </si>
  <si>
    <t>六、乡村治理和精神文明建设</t>
  </si>
  <si>
    <r>
      <rPr>
        <sz val="10.5"/>
        <color theme="1"/>
        <rFont val="Times New Roman"/>
        <charset val="134"/>
      </rPr>
      <t>1.</t>
    </r>
    <r>
      <rPr>
        <sz val="10.5"/>
        <color theme="1"/>
        <rFont val="仿宋_GB2312"/>
        <charset val="134"/>
      </rPr>
      <t>乡村治理</t>
    </r>
  </si>
  <si>
    <r>
      <rPr>
        <sz val="10.5"/>
        <color theme="1"/>
        <rFont val="Times New Roman"/>
        <charset val="134"/>
      </rPr>
      <t>2.</t>
    </r>
    <r>
      <rPr>
        <sz val="10.5"/>
        <color theme="1"/>
        <rFont val="仿宋_GB2312"/>
        <charset val="134"/>
      </rPr>
      <t>农村精神文明建设</t>
    </r>
  </si>
  <si>
    <t>七、项目管理费</t>
  </si>
  <si>
    <t>八、其他</t>
  </si>
  <si>
    <r>
      <rPr>
        <sz val="10.5"/>
        <color theme="1"/>
        <rFont val="Times New Roman"/>
        <charset val="134"/>
      </rPr>
      <t>1.</t>
    </r>
    <r>
      <rPr>
        <sz val="10.5"/>
        <color theme="1"/>
        <rFont val="仿宋_GB2312"/>
        <charset val="134"/>
      </rPr>
      <t>其他</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</si>
</sst>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color theme="1"/>
      <name val="宋体"/>
      <charset val="134"/>
    </font>
    <font>
      <sz val="18"/>
      <color theme="1"/>
      <name val="Times New Roman"/>
      <charset val="134"/>
    </font>
    <font>
      <sz val="10.5"/>
      <color theme="1"/>
      <name val="仿宋_GB2312"/>
      <charset val="134"/>
    </font>
    <font>
      <sz val="10.5"/>
      <color theme="1"/>
      <name val="Times New Roman"/>
      <charset val="134"/>
    </font>
    <font>
      <b/>
      <sz val="10.5"/>
      <color theme="1"/>
      <name val="仿宋_GB2312"/>
      <charset val="134"/>
    </font>
    <font>
      <b/>
      <sz val="10.5"/>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宋体"/>
      <charset val="134"/>
    </font>
    <font>
      <sz val="18"/>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justify" vertical="center"/>
    </xf>
    <xf numFmtId="0" fontId="4" fillId="0" borderId="1" xfId="0" applyFont="1" applyBorder="1" applyAlignment="1">
      <alignment horizontal="justify" vertical="top" wrapText="1"/>
    </xf>
    <xf numFmtId="0" fontId="6" fillId="0" borderId="1" xfId="0" applyFont="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0"/>
  <sheetViews>
    <sheetView tabSelected="1" topLeftCell="A6" workbookViewId="0">
      <selection activeCell="B30" sqref="B30"/>
    </sheetView>
  </sheetViews>
  <sheetFormatPr defaultColWidth="9" defaultRowHeight="13.5"/>
  <cols>
    <col min="2" max="2" width="25.375" customWidth="1"/>
  </cols>
  <sheetData>
    <row r="1" customHeight="1"/>
    <row r="2" ht="25" customHeight="1" spans="1:13">
      <c r="A2" s="1" t="s">
        <v>0</v>
      </c>
      <c r="B2" s="2"/>
      <c r="C2" s="2"/>
      <c r="D2" s="2"/>
      <c r="E2" s="2"/>
      <c r="F2" s="2"/>
      <c r="G2" s="2"/>
      <c r="H2" s="2"/>
      <c r="I2" s="2"/>
      <c r="J2" s="2"/>
      <c r="K2" s="2"/>
      <c r="L2" s="2"/>
      <c r="M2" s="2"/>
    </row>
    <row r="3" customHeight="1"/>
    <row r="4" spans="1:13">
      <c r="A4" t="s">
        <v>1</v>
      </c>
    </row>
    <row r="5" spans="1:13">
      <c r="A5" s="3" t="s">
        <v>2</v>
      </c>
      <c r="B5" s="3" t="s">
        <v>3</v>
      </c>
      <c r="C5" s="4" t="s">
        <v>4</v>
      </c>
      <c r="D5" s="3" t="s">
        <v>5</v>
      </c>
      <c r="E5" s="3"/>
      <c r="F5" s="3"/>
      <c r="G5" s="3" t="s">
        <v>6</v>
      </c>
      <c r="H5" s="3"/>
      <c r="I5" s="3"/>
      <c r="J5" s="3"/>
      <c r="K5" s="3"/>
      <c r="L5" s="3"/>
      <c r="M5" s="3" t="s">
        <v>7</v>
      </c>
    </row>
    <row r="6" spans="1:13">
      <c r="A6" s="3"/>
      <c r="B6" s="3"/>
      <c r="C6" s="4"/>
      <c r="D6" s="4" t="s">
        <v>8</v>
      </c>
      <c r="E6" s="3" t="s">
        <v>9</v>
      </c>
      <c r="F6" s="3"/>
      <c r="G6" s="4" t="s">
        <v>10</v>
      </c>
      <c r="H6" s="4" t="s">
        <v>11</v>
      </c>
      <c r="I6" s="4" t="s">
        <v>12</v>
      </c>
      <c r="J6" s="3" t="s">
        <v>9</v>
      </c>
      <c r="K6" s="3"/>
      <c r="L6" s="3"/>
      <c r="M6" s="3"/>
    </row>
    <row r="7" spans="1:13">
      <c r="A7" s="3"/>
      <c r="B7" s="3"/>
      <c r="C7" s="4"/>
      <c r="D7" s="4"/>
      <c r="E7" s="5" t="s">
        <v>13</v>
      </c>
      <c r="F7" s="5" t="s">
        <v>14</v>
      </c>
      <c r="G7" s="4"/>
      <c r="H7" s="4"/>
      <c r="I7" s="4"/>
      <c r="J7" s="4" t="s">
        <v>15</v>
      </c>
      <c r="K7" s="4" t="s">
        <v>16</v>
      </c>
      <c r="L7" s="4" t="s">
        <v>17</v>
      </c>
      <c r="M7" s="3"/>
    </row>
    <row r="8" spans="1:13">
      <c r="A8" s="3"/>
      <c r="B8" s="3"/>
      <c r="C8" s="4"/>
      <c r="D8" s="4"/>
      <c r="E8" s="6"/>
      <c r="F8" s="6"/>
      <c r="G8" s="4"/>
      <c r="H8" s="4"/>
      <c r="I8" s="4"/>
      <c r="J8" s="4"/>
      <c r="K8" s="4"/>
      <c r="L8" s="4"/>
      <c r="M8" s="3"/>
    </row>
    <row r="9" ht="29" customHeight="1" spans="1:13">
      <c r="A9" s="7"/>
      <c r="B9" s="8" t="s">
        <v>18</v>
      </c>
      <c r="C9" s="9">
        <f>C10+C18+C24+C30+C38</f>
        <v>62</v>
      </c>
      <c r="D9" s="9">
        <f t="shared" ref="D9:L9" si="0">D10+D18+D24+D30+D38</f>
        <v>4836.36</v>
      </c>
      <c r="E9" s="9">
        <f t="shared" si="0"/>
        <v>3674.31</v>
      </c>
      <c r="F9" s="9">
        <f t="shared" si="0"/>
        <v>1067.05</v>
      </c>
      <c r="G9" s="9">
        <f t="shared" si="0"/>
        <v>859</v>
      </c>
      <c r="H9" s="9">
        <f t="shared" si="0"/>
        <v>20563</v>
      </c>
      <c r="I9" s="9">
        <f t="shared" si="0"/>
        <v>79479</v>
      </c>
      <c r="J9" s="9">
        <f t="shared" si="0"/>
        <v>0</v>
      </c>
      <c r="K9" s="9">
        <f t="shared" si="0"/>
        <v>2186</v>
      </c>
      <c r="L9" s="9">
        <f t="shared" si="0"/>
        <v>5397</v>
      </c>
      <c r="M9" s="10"/>
    </row>
    <row r="10" spans="1:13">
      <c r="A10" s="7"/>
      <c r="B10" s="11" t="s">
        <v>19</v>
      </c>
      <c r="C10" s="9">
        <f>SUM(C11:C17)</f>
        <v>35</v>
      </c>
      <c r="D10" s="9">
        <f t="shared" ref="D10:L10" si="1">SUM(D11:D17)</f>
        <v>2851.35</v>
      </c>
      <c r="E10" s="9">
        <f t="shared" si="1"/>
        <v>1973.88</v>
      </c>
      <c r="F10" s="9">
        <f t="shared" si="1"/>
        <v>782.47</v>
      </c>
      <c r="G10" s="9">
        <f t="shared" si="1"/>
        <v>480</v>
      </c>
      <c r="H10" s="9">
        <f t="shared" si="1"/>
        <v>12384</v>
      </c>
      <c r="I10" s="9">
        <f t="shared" si="1"/>
        <v>49771</v>
      </c>
      <c r="J10" s="9">
        <f t="shared" si="1"/>
        <v>0</v>
      </c>
      <c r="K10" s="9">
        <f t="shared" si="1"/>
        <v>774</v>
      </c>
      <c r="L10" s="9">
        <f t="shared" si="1"/>
        <v>3619</v>
      </c>
      <c r="M10" s="10"/>
    </row>
    <row r="11" spans="1:13">
      <c r="A11" s="7"/>
      <c r="B11" s="12" t="s">
        <v>20</v>
      </c>
      <c r="C11" s="9">
        <v>10</v>
      </c>
      <c r="D11" s="10">
        <v>691.04</v>
      </c>
      <c r="E11" s="10">
        <v>545.88</v>
      </c>
      <c r="F11" s="10">
        <v>150.16</v>
      </c>
      <c r="G11" s="10">
        <v>212</v>
      </c>
      <c r="H11" s="10">
        <v>2757</v>
      </c>
      <c r="I11" s="10">
        <v>10991</v>
      </c>
      <c r="J11" s="10"/>
      <c r="K11" s="10">
        <v>275</v>
      </c>
      <c r="L11" s="10">
        <v>2628</v>
      </c>
      <c r="M11" s="10"/>
    </row>
    <row r="12" spans="1:13">
      <c r="A12" s="7"/>
      <c r="B12" s="12" t="s">
        <v>21</v>
      </c>
      <c r="C12" s="9">
        <v>10</v>
      </c>
      <c r="D12" s="10">
        <v>1392.6</v>
      </c>
      <c r="E12" s="10">
        <v>756</v>
      </c>
      <c r="F12" s="10">
        <v>536.6</v>
      </c>
      <c r="G12" s="10">
        <v>11</v>
      </c>
      <c r="H12" s="10">
        <v>4044</v>
      </c>
      <c r="I12" s="10">
        <v>15663</v>
      </c>
      <c r="J12" s="10"/>
      <c r="K12" s="10">
        <v>157</v>
      </c>
      <c r="L12" s="10">
        <v>496</v>
      </c>
      <c r="M12" s="12"/>
    </row>
    <row r="13" spans="1:13">
      <c r="A13" s="7"/>
      <c r="B13" s="12" t="s">
        <v>22</v>
      </c>
      <c r="C13" s="9">
        <v>2</v>
      </c>
      <c r="D13" s="10">
        <v>36</v>
      </c>
      <c r="E13" s="10">
        <v>30</v>
      </c>
      <c r="F13" s="10">
        <v>6</v>
      </c>
      <c r="G13" s="10">
        <v>2</v>
      </c>
      <c r="H13" s="10">
        <v>1042</v>
      </c>
      <c r="I13" s="10">
        <v>4382</v>
      </c>
      <c r="J13" s="10"/>
      <c r="K13" s="10">
        <v>18</v>
      </c>
      <c r="L13" s="10">
        <v>49</v>
      </c>
      <c r="M13" s="12"/>
    </row>
    <row r="14" spans="1:13">
      <c r="A14" s="7"/>
      <c r="B14" s="12" t="s">
        <v>23</v>
      </c>
      <c r="C14" s="9">
        <v>5</v>
      </c>
      <c r="D14" s="10">
        <v>339.21</v>
      </c>
      <c r="E14" s="10">
        <v>310</v>
      </c>
      <c r="F14" s="10">
        <v>29.21</v>
      </c>
      <c r="G14" s="10">
        <v>5</v>
      </c>
      <c r="H14" s="10">
        <v>1428</v>
      </c>
      <c r="I14" s="10">
        <v>6080</v>
      </c>
      <c r="J14" s="10"/>
      <c r="K14" s="10">
        <v>28</v>
      </c>
      <c r="L14" s="10">
        <v>84</v>
      </c>
      <c r="M14" s="12"/>
    </row>
    <row r="15" spans="1:13">
      <c r="A15" s="13"/>
      <c r="B15" s="12" t="s">
        <v>24</v>
      </c>
      <c r="C15" s="9">
        <v>1</v>
      </c>
      <c r="D15" s="10">
        <v>22</v>
      </c>
      <c r="E15" s="10">
        <v>22</v>
      </c>
      <c r="F15" s="10">
        <v>0</v>
      </c>
      <c r="G15" s="10">
        <v>120</v>
      </c>
      <c r="H15" s="10">
        <v>107</v>
      </c>
      <c r="I15" s="10">
        <v>107</v>
      </c>
      <c r="J15" s="10"/>
      <c r="K15" s="10">
        <v>107</v>
      </c>
      <c r="L15" s="10">
        <v>107</v>
      </c>
      <c r="M15" s="12"/>
    </row>
    <row r="16" spans="1:13">
      <c r="A16" s="13"/>
      <c r="B16" s="12" t="s">
        <v>25</v>
      </c>
      <c r="C16" s="9">
        <v>2</v>
      </c>
      <c r="D16" s="10">
        <v>60</v>
      </c>
      <c r="E16" s="10">
        <v>50</v>
      </c>
      <c r="F16" s="10">
        <v>10</v>
      </c>
      <c r="G16" s="10">
        <v>121</v>
      </c>
      <c r="H16" s="10">
        <v>457</v>
      </c>
      <c r="I16" s="10">
        <v>1474</v>
      </c>
      <c r="J16" s="10"/>
      <c r="K16" s="10">
        <v>154</v>
      </c>
      <c r="L16" s="10">
        <v>160</v>
      </c>
      <c r="M16" s="12"/>
    </row>
    <row r="17" spans="1:13">
      <c r="A17" s="13"/>
      <c r="B17" s="12" t="s">
        <v>26</v>
      </c>
      <c r="C17" s="9">
        <v>5</v>
      </c>
      <c r="D17" s="10">
        <v>310.5</v>
      </c>
      <c r="E17" s="10">
        <v>260</v>
      </c>
      <c r="F17" s="10">
        <v>50.5</v>
      </c>
      <c r="G17" s="10">
        <v>9</v>
      </c>
      <c r="H17" s="10">
        <v>2549</v>
      </c>
      <c r="I17" s="10">
        <v>11074</v>
      </c>
      <c r="J17" s="10"/>
      <c r="K17" s="10">
        <v>35</v>
      </c>
      <c r="L17" s="10">
        <v>95</v>
      </c>
      <c r="M17" s="12"/>
    </row>
    <row r="18" spans="1:13">
      <c r="A18" s="13"/>
      <c r="B18" s="11" t="s">
        <v>27</v>
      </c>
      <c r="C18" s="9">
        <f>SUM(C19:C23)</f>
        <v>3</v>
      </c>
      <c r="D18" s="9">
        <f t="shared" ref="D18:L18" si="2">SUM(D19:D23)</f>
        <v>144.08</v>
      </c>
      <c r="E18" s="9">
        <f t="shared" si="2"/>
        <v>144.08</v>
      </c>
      <c r="F18" s="9">
        <f t="shared" si="2"/>
        <v>0</v>
      </c>
      <c r="G18" s="9">
        <f t="shared" si="2"/>
        <v>360</v>
      </c>
      <c r="H18" s="9">
        <f t="shared" si="2"/>
        <v>1127</v>
      </c>
      <c r="I18" s="9">
        <f t="shared" si="2"/>
        <v>1127</v>
      </c>
      <c r="J18" s="9">
        <f t="shared" si="2"/>
        <v>0</v>
      </c>
      <c r="K18" s="9">
        <f t="shared" si="2"/>
        <v>1127</v>
      </c>
      <c r="L18" s="9">
        <f t="shared" si="2"/>
        <v>1127</v>
      </c>
      <c r="M18" s="12"/>
    </row>
    <row r="19" spans="1:13">
      <c r="A19" s="13"/>
      <c r="B19" s="12" t="s">
        <v>28</v>
      </c>
      <c r="C19" s="9">
        <v>3</v>
      </c>
      <c r="D19" s="10">
        <v>144.08</v>
      </c>
      <c r="E19" s="10">
        <v>144.08</v>
      </c>
      <c r="F19" s="10">
        <v>0</v>
      </c>
      <c r="G19" s="10">
        <v>360</v>
      </c>
      <c r="H19" s="10">
        <v>1127</v>
      </c>
      <c r="I19" s="10">
        <v>1127</v>
      </c>
      <c r="J19" s="10"/>
      <c r="K19" s="10">
        <v>1127</v>
      </c>
      <c r="L19" s="10">
        <v>1127</v>
      </c>
      <c r="M19" s="12"/>
    </row>
    <row r="20" spans="1:13">
      <c r="A20" s="13"/>
      <c r="B20" s="12" t="s">
        <v>29</v>
      </c>
      <c r="C20" s="9"/>
      <c r="D20" s="10"/>
      <c r="E20" s="10"/>
      <c r="F20" s="10"/>
      <c r="G20" s="10"/>
      <c r="H20" s="10"/>
      <c r="I20" s="10"/>
      <c r="J20" s="10"/>
      <c r="K20" s="10"/>
      <c r="L20" s="10"/>
      <c r="M20" s="12"/>
    </row>
    <row r="21" spans="1:13">
      <c r="A21" s="13"/>
      <c r="B21" s="12" t="s">
        <v>30</v>
      </c>
      <c r="C21" s="9"/>
      <c r="D21" s="10"/>
      <c r="E21" s="10"/>
      <c r="F21" s="10"/>
      <c r="G21" s="10"/>
      <c r="H21" s="10"/>
      <c r="I21" s="10"/>
      <c r="J21" s="10"/>
      <c r="K21" s="10"/>
      <c r="L21" s="10"/>
      <c r="M21" s="12"/>
    </row>
    <row r="22" spans="1:13">
      <c r="A22" s="13"/>
      <c r="B22" s="12" t="s">
        <v>31</v>
      </c>
      <c r="C22" s="9"/>
      <c r="D22" s="10"/>
      <c r="E22" s="10"/>
      <c r="F22" s="10"/>
      <c r="G22" s="10"/>
      <c r="H22" s="10"/>
      <c r="I22" s="10"/>
      <c r="J22" s="10"/>
      <c r="K22" s="10"/>
      <c r="L22" s="10"/>
      <c r="M22" s="12"/>
    </row>
    <row r="23" spans="1:13">
      <c r="A23" s="13"/>
      <c r="B23" s="12" t="s">
        <v>32</v>
      </c>
      <c r="C23" s="9"/>
      <c r="D23" s="10"/>
      <c r="E23" s="10"/>
      <c r="F23" s="10"/>
      <c r="G23" s="10"/>
      <c r="H23" s="10"/>
      <c r="I23" s="10"/>
      <c r="J23" s="10"/>
      <c r="K23" s="10"/>
      <c r="L23" s="10"/>
      <c r="M23" s="12"/>
    </row>
    <row r="24" spans="1:13">
      <c r="A24" s="13"/>
      <c r="B24" s="11" t="s">
        <v>33</v>
      </c>
      <c r="C24" s="9">
        <f>SUM(C25:C28)</f>
        <v>19</v>
      </c>
      <c r="D24" s="9">
        <f t="shared" ref="D24:L24" si="3">SUM(D25:D28)</f>
        <v>1791.33</v>
      </c>
      <c r="E24" s="9">
        <f t="shared" si="3"/>
        <v>1506.75</v>
      </c>
      <c r="F24" s="9">
        <f t="shared" si="3"/>
        <v>284.58</v>
      </c>
      <c r="G24" s="9">
        <f t="shared" si="3"/>
        <v>19</v>
      </c>
      <c r="H24" s="9">
        <f t="shared" si="3"/>
        <v>6944</v>
      </c>
      <c r="I24" s="9">
        <f t="shared" si="3"/>
        <v>28453</v>
      </c>
      <c r="J24" s="9">
        <f t="shared" si="3"/>
        <v>0</v>
      </c>
      <c r="K24" s="9">
        <f t="shared" si="3"/>
        <v>177</v>
      </c>
      <c r="L24" s="9">
        <f t="shared" si="3"/>
        <v>523</v>
      </c>
      <c r="M24" s="12"/>
    </row>
    <row r="25" spans="1:13">
      <c r="A25" s="14"/>
      <c r="B25" s="12" t="s">
        <v>34</v>
      </c>
      <c r="C25" s="15">
        <v>12</v>
      </c>
      <c r="D25" s="15">
        <v>1655.28</v>
      </c>
      <c r="E25" s="15">
        <v>1376</v>
      </c>
      <c r="F25" s="15">
        <v>279.28</v>
      </c>
      <c r="G25" s="15">
        <v>12</v>
      </c>
      <c r="H25" s="15">
        <v>3939</v>
      </c>
      <c r="I25" s="15">
        <v>16108</v>
      </c>
      <c r="J25" s="15"/>
      <c r="K25" s="15">
        <v>122</v>
      </c>
      <c r="L25" s="15">
        <v>373</v>
      </c>
      <c r="M25" s="14"/>
    </row>
    <row r="26" spans="1:13">
      <c r="A26" s="14"/>
      <c r="B26" s="12" t="s">
        <v>35</v>
      </c>
      <c r="C26" s="15">
        <v>1</v>
      </c>
      <c r="D26" s="15">
        <v>12</v>
      </c>
      <c r="E26" s="15">
        <v>10</v>
      </c>
      <c r="F26" s="15">
        <v>2</v>
      </c>
      <c r="G26" s="15">
        <v>1</v>
      </c>
      <c r="H26" s="15">
        <v>200</v>
      </c>
      <c r="I26" s="15">
        <v>802</v>
      </c>
      <c r="J26" s="15"/>
      <c r="K26" s="15">
        <v>14</v>
      </c>
      <c r="L26" s="15">
        <v>40</v>
      </c>
      <c r="M26" s="14"/>
    </row>
    <row r="27" spans="1:13">
      <c r="A27" s="14"/>
      <c r="B27" s="12" t="s">
        <v>36</v>
      </c>
      <c r="C27" s="15">
        <v>6</v>
      </c>
      <c r="D27" s="15">
        <v>124.05</v>
      </c>
      <c r="E27" s="15">
        <v>120.75</v>
      </c>
      <c r="F27" s="15">
        <v>3.3</v>
      </c>
      <c r="G27" s="15">
        <v>6</v>
      </c>
      <c r="H27" s="15">
        <v>2805</v>
      </c>
      <c r="I27" s="15">
        <v>11543</v>
      </c>
      <c r="J27" s="15"/>
      <c r="K27" s="15">
        <v>41</v>
      </c>
      <c r="L27" s="15">
        <v>110</v>
      </c>
      <c r="M27" s="14"/>
    </row>
    <row r="28" spans="1:13">
      <c r="A28" s="14"/>
      <c r="B28" s="12" t="s">
        <v>37</v>
      </c>
      <c r="C28" s="15"/>
      <c r="D28" s="15"/>
      <c r="E28" s="15"/>
      <c r="F28" s="15"/>
      <c r="G28" s="15"/>
      <c r="H28" s="15"/>
      <c r="I28" s="15"/>
      <c r="J28" s="15"/>
      <c r="K28" s="15"/>
      <c r="L28" s="15"/>
      <c r="M28" s="14"/>
    </row>
    <row r="29" spans="1:13">
      <c r="A29" s="14"/>
      <c r="B29" s="11" t="s">
        <v>38</v>
      </c>
      <c r="C29" s="15"/>
      <c r="D29" s="15"/>
      <c r="E29" s="15"/>
      <c r="F29" s="15"/>
      <c r="G29" s="15"/>
      <c r="H29" s="15"/>
      <c r="I29" s="15"/>
      <c r="J29" s="15"/>
      <c r="K29" s="15"/>
      <c r="L29" s="15"/>
      <c r="M29" s="14"/>
    </row>
    <row r="30" spans="1:13">
      <c r="A30" s="14"/>
      <c r="B30" s="11" t="s">
        <v>39</v>
      </c>
      <c r="C30" s="15">
        <f>SUM(C31:C34)</f>
        <v>4</v>
      </c>
      <c r="D30" s="15">
        <f t="shared" ref="D30:L30" si="4">SUM(D31:D34)</f>
        <v>37.6</v>
      </c>
      <c r="E30" s="15">
        <f t="shared" si="4"/>
        <v>37.6</v>
      </c>
      <c r="F30" s="15">
        <f t="shared" si="4"/>
        <v>0</v>
      </c>
      <c r="G30" s="15">
        <f t="shared" si="4"/>
        <v>0</v>
      </c>
      <c r="H30" s="15">
        <f t="shared" si="4"/>
        <v>108</v>
      </c>
      <c r="I30" s="15">
        <f t="shared" si="4"/>
        <v>128</v>
      </c>
      <c r="J30" s="15">
        <f t="shared" si="4"/>
        <v>0</v>
      </c>
      <c r="K30" s="15">
        <f t="shared" si="4"/>
        <v>108</v>
      </c>
      <c r="L30" s="15">
        <f t="shared" si="4"/>
        <v>128</v>
      </c>
      <c r="M30" s="14"/>
    </row>
    <row r="31" spans="1:13">
      <c r="A31" s="14"/>
      <c r="B31" s="12" t="s">
        <v>40</v>
      </c>
      <c r="C31" s="15">
        <v>1</v>
      </c>
      <c r="D31" s="15">
        <v>6</v>
      </c>
      <c r="E31" s="15">
        <v>6</v>
      </c>
      <c r="F31" s="15">
        <v>0</v>
      </c>
      <c r="G31" s="15"/>
      <c r="H31" s="15">
        <v>10</v>
      </c>
      <c r="I31" s="15">
        <v>30</v>
      </c>
      <c r="J31" s="15"/>
      <c r="K31" s="15">
        <v>10</v>
      </c>
      <c r="L31" s="15">
        <v>30</v>
      </c>
      <c r="M31" s="14"/>
    </row>
    <row r="32" spans="1:13">
      <c r="A32" s="14"/>
      <c r="B32" s="12" t="s">
        <v>41</v>
      </c>
      <c r="C32" s="15">
        <v>3</v>
      </c>
      <c r="D32" s="15">
        <v>31.6</v>
      </c>
      <c r="E32" s="15">
        <v>31.6</v>
      </c>
      <c r="F32" s="15">
        <v>0</v>
      </c>
      <c r="G32" s="15"/>
      <c r="H32" s="15">
        <v>98</v>
      </c>
      <c r="I32" s="15">
        <v>98</v>
      </c>
      <c r="J32" s="15"/>
      <c r="K32" s="15">
        <v>98</v>
      </c>
      <c r="L32" s="15">
        <v>98</v>
      </c>
      <c r="M32" s="14"/>
    </row>
    <row r="33" spans="1:13">
      <c r="A33" s="14"/>
      <c r="B33" s="12" t="s">
        <v>42</v>
      </c>
      <c r="C33" s="15"/>
      <c r="D33" s="15"/>
      <c r="E33" s="15"/>
      <c r="F33" s="15"/>
      <c r="G33" s="15"/>
      <c r="H33" s="15"/>
      <c r="I33" s="15"/>
      <c r="J33" s="15"/>
      <c r="K33" s="15"/>
      <c r="L33" s="15"/>
      <c r="M33" s="14"/>
    </row>
    <row r="34" spans="1:13">
      <c r="A34" s="14"/>
      <c r="B34" s="12" t="s">
        <v>43</v>
      </c>
      <c r="C34" s="15"/>
      <c r="D34" s="15"/>
      <c r="E34" s="15"/>
      <c r="F34" s="15"/>
      <c r="G34" s="15"/>
      <c r="H34" s="15"/>
      <c r="I34" s="15"/>
      <c r="J34" s="15"/>
      <c r="K34" s="15"/>
      <c r="L34" s="15"/>
      <c r="M34" s="14"/>
    </row>
    <row r="35" spans="1:13">
      <c r="A35" s="14"/>
      <c r="B35" s="11" t="s">
        <v>44</v>
      </c>
      <c r="C35" s="15"/>
      <c r="D35" s="15"/>
      <c r="E35" s="15"/>
      <c r="F35" s="15"/>
      <c r="G35" s="15"/>
      <c r="H35" s="15"/>
      <c r="I35" s="15"/>
      <c r="J35" s="15"/>
      <c r="K35" s="15"/>
      <c r="L35" s="15"/>
      <c r="M35" s="14"/>
    </row>
    <row r="36" spans="1:13">
      <c r="A36" s="14"/>
      <c r="B36" s="12" t="s">
        <v>45</v>
      </c>
      <c r="C36" s="15"/>
      <c r="D36" s="15"/>
      <c r="E36" s="15"/>
      <c r="F36" s="15"/>
      <c r="G36" s="15"/>
      <c r="H36" s="15"/>
      <c r="I36" s="15"/>
      <c r="J36" s="15"/>
      <c r="K36" s="15"/>
      <c r="L36" s="15"/>
      <c r="M36" s="14"/>
    </row>
    <row r="37" spans="1:13">
      <c r="A37" s="14"/>
      <c r="B37" s="12" t="s">
        <v>46</v>
      </c>
      <c r="C37" s="15"/>
      <c r="D37" s="15"/>
      <c r="E37" s="15"/>
      <c r="F37" s="15"/>
      <c r="G37" s="15"/>
      <c r="H37" s="15"/>
      <c r="I37" s="15"/>
      <c r="J37" s="15"/>
      <c r="K37" s="15"/>
      <c r="L37" s="15"/>
      <c r="M37" s="14"/>
    </row>
    <row r="38" spans="1:13">
      <c r="A38" s="14"/>
      <c r="B38" s="11" t="s">
        <v>47</v>
      </c>
      <c r="C38" s="15">
        <v>1</v>
      </c>
      <c r="D38" s="15">
        <v>12</v>
      </c>
      <c r="E38" s="15">
        <v>12</v>
      </c>
      <c r="F38" s="15">
        <v>0</v>
      </c>
      <c r="G38" s="15"/>
      <c r="H38" s="15"/>
      <c r="I38" s="15"/>
      <c r="J38" s="15"/>
      <c r="K38" s="15"/>
      <c r="L38" s="15"/>
      <c r="M38" s="14"/>
    </row>
    <row r="39" spans="1:13">
      <c r="A39" s="14"/>
      <c r="B39" s="11" t="s">
        <v>48</v>
      </c>
      <c r="C39" s="15"/>
      <c r="D39" s="15"/>
      <c r="E39" s="15"/>
      <c r="F39" s="15"/>
      <c r="G39" s="15"/>
      <c r="H39" s="15"/>
      <c r="I39" s="15"/>
      <c r="J39" s="15"/>
      <c r="K39" s="15"/>
      <c r="L39" s="15"/>
      <c r="M39" s="14"/>
    </row>
    <row r="40" spans="1:13">
      <c r="A40" s="14"/>
      <c r="B40" s="12" t="s">
        <v>49</v>
      </c>
      <c r="C40" s="15"/>
      <c r="D40" s="15"/>
      <c r="E40" s="15"/>
      <c r="F40" s="15"/>
      <c r="G40" s="15"/>
      <c r="H40" s="15"/>
      <c r="I40" s="15"/>
      <c r="J40" s="15"/>
      <c r="K40" s="15"/>
      <c r="L40" s="15"/>
      <c r="M40" s="14"/>
    </row>
  </sheetData>
  <mergeCells count="18">
    <mergeCell ref="A2:M2"/>
    <mergeCell ref="D5:F5"/>
    <mergeCell ref="G5:L5"/>
    <mergeCell ref="E6:F6"/>
    <mergeCell ref="J6:L6"/>
    <mergeCell ref="A5:A8"/>
    <mergeCell ref="B5:B8"/>
    <mergeCell ref="C5:C8"/>
    <mergeCell ref="D6:D8"/>
    <mergeCell ref="E7:E8"/>
    <mergeCell ref="F7:F8"/>
    <mergeCell ref="G6:G8"/>
    <mergeCell ref="H6:H8"/>
    <mergeCell ref="I6:I8"/>
    <mergeCell ref="J7:J8"/>
    <mergeCell ref="K7:K8"/>
    <mergeCell ref="L7:L8"/>
    <mergeCell ref="M5:M8"/>
  </mergeCells>
  <pageMargins left="0.75" right="0.75" top="0.196527777777778" bottom="0" header="0.156944444444444" footer="0.5"/>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拟入库项目申报分类汇总表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柳青</cp:lastModifiedBy>
  <dcterms:created xsi:type="dcterms:W3CDTF">2024-10-17T09:11:00Z</dcterms:created>
  <dcterms:modified xsi:type="dcterms:W3CDTF">2025-11-26T08:43:27Z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B3FC190D22CF4ABB91C4D17C5116A57A_13</vt:lpwstr>
  </property>
  <property fmtid="{D5CDD505-2E9C-101B-9397-08002B2CF9AE}" pid="3" name="KSOProductBuildVer">
    <vt:lpwstr>2052-12.1.0.23542</vt:lpwstr>
  </property>
</Properties>
</file>